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24915" windowHeight="120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Лист1!$A$5:$F$75</definedName>
  </definedNames>
  <calcPr calcId="145621"/>
</workbook>
</file>

<file path=xl/calcChain.xml><?xml version="1.0" encoding="utf-8"?>
<calcChain xmlns="http://schemas.openxmlformats.org/spreadsheetml/2006/main">
  <c r="E68" i="1" l="1"/>
  <c r="F68" i="1"/>
  <c r="D68" i="1"/>
  <c r="D40" i="1"/>
  <c r="D12" i="1"/>
  <c r="E40" i="1" l="1"/>
  <c r="F40" i="1"/>
  <c r="E12" i="1"/>
  <c r="F12" i="1"/>
  <c r="E6" i="1"/>
  <c r="F6" i="1"/>
  <c r="D6" i="1"/>
  <c r="F75" i="1" l="1"/>
  <c r="E75" i="1"/>
  <c r="D75" i="1"/>
</calcChain>
</file>

<file path=xl/sharedStrings.xml><?xml version="1.0" encoding="utf-8"?>
<sst xmlns="http://schemas.openxmlformats.org/spreadsheetml/2006/main" count="180" uniqueCount="174">
  <si>
    <t>Дотации на выравнивание бюджетной обеспеченности муниципальных районов (городских округов)</t>
  </si>
  <si>
    <t>Дотации на выравнивание бюджетной обеспеченности поселений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</si>
  <si>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</si>
  <si>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</si>
  <si>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Мероприятия по переселению граждан из ветхого и аварийного жилья в зоне Байкало-Амурской магистрали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</si>
  <si>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</si>
  <si>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</si>
  <si>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</si>
  <si>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</si>
  <si>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организаций)"</t>
  </si>
  <si>
    <t>Реализация мероприятий по обеспечению жильем молодых семей</t>
  </si>
  <si>
    <t>Реализация мероприятий по устойчивому развитию сельских территорий</t>
  </si>
  <si>
    <t>Реализация мероприятий по устойчивому развитию сельских территорий в целях их благоустройства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</si>
  <si>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</si>
  <si>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</si>
  <si>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</si>
  <si>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</si>
  <si>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</si>
  <si>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</si>
  <si>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</si>
  <si>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</si>
  <si>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</si>
  <si>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</si>
  <si>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Организация проведения мероприятий по содержанию безнадзорных животных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</si>
  <si>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</si>
  <si>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</si>
  <si>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</si>
  <si>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</si>
  <si>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в области образования</t>
  </si>
  <si>
    <t>Осуществление государственных полномочий в области социальной защиты населения</t>
  </si>
  <si>
    <t>Осуществление государственных полномочий в сфере государственного управления</t>
  </si>
  <si>
    <t>Осуществление государственных полномочий в сфере труда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</si>
  <si>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</si>
  <si>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</si>
  <si>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</si>
  <si>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</si>
  <si>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</si>
  <si>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</si>
  <si>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</si>
  <si>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</si>
  <si>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Субвенция на предоставление дотаций поселениям на выравнивание бюджетной обеспеченности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</si>
  <si>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</si>
  <si>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</si>
  <si>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Дотация - всего</t>
  </si>
  <si>
    <t xml:space="preserve">в том числе </t>
  </si>
  <si>
    <t>1.1</t>
  </si>
  <si>
    <t>1.2</t>
  </si>
  <si>
    <t>1.3</t>
  </si>
  <si>
    <t>1.4</t>
  </si>
  <si>
    <t>Субсидии - всего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</si>
  <si>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</si>
  <si>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</si>
  <si>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</si>
  <si>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</si>
  <si>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</si>
  <si>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</si>
  <si>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</si>
  <si>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</si>
  <si>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</si>
  <si>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</si>
  <si>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</si>
  <si>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</si>
  <si>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</si>
  <si>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</si>
  <si>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</si>
  <si>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</si>
  <si>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Субвенции -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</si>
  <si>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</si>
  <si>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</si>
  <si>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</si>
  <si>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</si>
  <si>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</si>
  <si>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</si>
  <si>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</si>
  <si>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</si>
  <si>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</si>
  <si>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</si>
  <si>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</si>
  <si>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</si>
  <si>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</si>
  <si>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</si>
  <si>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</si>
  <si>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</si>
  <si>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</si>
  <si>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</si>
  <si>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</si>
  <si>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</si>
  <si>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</si>
  <si>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</si>
  <si>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</si>
  <si>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</si>
  <si>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</si>
  <si>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 xml:space="preserve">Иные межбюджетные трансферты </t>
  </si>
  <si>
    <t>4.1</t>
  </si>
  <si>
    <t>4.2</t>
  </si>
  <si>
    <t>Всего межбюджетных трансфертов местным бюджетам</t>
  </si>
  <si>
    <t>№ п/п</t>
  </si>
  <si>
    <t>Наименование</t>
  </si>
  <si>
    <t>Код бюджетной классификации</t>
  </si>
  <si>
    <t>в тыс. рублей</t>
  </si>
  <si>
    <t>2019 год</t>
  </si>
  <si>
    <t>2020 год</t>
  </si>
  <si>
    <t>2021 год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</si>
  <si>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</si>
  <si>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Реализация программ формирования современной городской среды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</si>
  <si>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</si>
  <si>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</si>
  <si>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</si>
  <si>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 xml:space="preserve">Межбюджетные трансферты из Забайкальского края местным бюджетам 
в соответствии с законом Забайкальского края от 25 декабря 2018 № 1668-ЗЗК "О бюджете Забайкальского края на 2019 год и плановый период 2020 и 2021 годов" </t>
  </si>
  <si>
    <t>002 1401 0130278010 510</t>
  </si>
  <si>
    <t>002 1401 0130278020 510</t>
  </si>
  <si>
    <t>002 1402 0130278050 510</t>
  </si>
  <si>
    <t>002 1402 8800050100 510</t>
  </si>
  <si>
    <t>027 1003 28301R0230 520</t>
  </si>
  <si>
    <t>027 0502 2710274905 520</t>
  </si>
  <si>
    <t>027 1403 1210374521 520</t>
  </si>
  <si>
    <t>006 1403 2110678111 520</t>
  </si>
  <si>
    <t>001 0502 19703R5150 520</t>
  </si>
  <si>
    <t>001 0501 19703R5150 520</t>
  </si>
  <si>
    <t>001 0702 19703R5150 520</t>
  </si>
  <si>
    <t>001 0701 19703R5150 520</t>
  </si>
  <si>
    <t>001 0801 19703R5150 520</t>
  </si>
  <si>
    <t>001 0705 19703R5150 520</t>
  </si>
  <si>
    <t>001 0804 19703R5150 520</t>
  </si>
  <si>
    <t>026 0703 1470271101 520</t>
  </si>
  <si>
    <t>027 1004 12301R4970 520</t>
  </si>
  <si>
    <t>066 1003 20101R5670 520</t>
  </si>
  <si>
    <t>066 0405 20103R5670 520</t>
  </si>
  <si>
    <t>066 0405 2010377670 520</t>
  </si>
  <si>
    <t>002 1403 0130278181 520</t>
  </si>
  <si>
    <t>027 0409 1330374315 520</t>
  </si>
  <si>
    <t>027 0409 1330374317 520</t>
  </si>
  <si>
    <t>011 1101 20102R5670 520</t>
  </si>
  <si>
    <t>027 0409 20102R5670 520</t>
  </si>
  <si>
    <t>027 0505 2720274102 520</t>
  </si>
  <si>
    <t>2.17</t>
  </si>
  <si>
    <t>2.18</t>
  </si>
  <si>
    <t>2.19</t>
  </si>
  <si>
    <t>027 0409 133R153930 520</t>
  </si>
  <si>
    <t>027 0503 291F255550 520</t>
  </si>
  <si>
    <t>026 0701 141P251590 520</t>
  </si>
  <si>
    <t>026 0702 142E250970 520</t>
  </si>
  <si>
    <t>009 0709 1730379211 530</t>
  </si>
  <si>
    <t>009 1004 1730574581 530</t>
  </si>
  <si>
    <t>009 1004 1730579581 530</t>
  </si>
  <si>
    <t>066 0405 0570579263 530</t>
  </si>
  <si>
    <t>027 0412 1310379502 530</t>
  </si>
  <si>
    <t>026 0702 1420371218 530</t>
  </si>
  <si>
    <t>026 0701 1410171201 530</t>
  </si>
  <si>
    <t>026 0702 1420171201 530</t>
  </si>
  <si>
    <t>026 0707 1430271432 530</t>
  </si>
  <si>
    <t>3.26</t>
  </si>
  <si>
    <t>066 0405 0570577263 530</t>
  </si>
  <si>
    <t>032 0104 8800079214 530</t>
  </si>
  <si>
    <t>027 1003 1310374505 530</t>
  </si>
  <si>
    <t>002 1403 0130279205 530</t>
  </si>
  <si>
    <t>032 0104 8800079207 530</t>
  </si>
  <si>
    <t>026 0709 1490579230 530</t>
  </si>
  <si>
    <t>001 0104 8800079220 530</t>
  </si>
  <si>
    <t>009 0104 0430879206 530</t>
  </si>
  <si>
    <t>027 0104 8800079208 530</t>
  </si>
  <si>
    <t>027 0412 1310379227 530</t>
  </si>
  <si>
    <t>002 0203 8800051180 530</t>
  </si>
  <si>
    <t>032 0105 8800051200 530</t>
  </si>
  <si>
    <t>026 1004 1420171228 530</t>
  </si>
  <si>
    <t>026 1004 1410271230 530</t>
  </si>
  <si>
    <t>009 1004 1730574580 530</t>
  </si>
  <si>
    <t>009 1004 1730372400 530</t>
  </si>
  <si>
    <t>002 1403 0130278060 530</t>
  </si>
  <si>
    <t>027 0505 2730374303 540</t>
  </si>
  <si>
    <t>006 0503 2120472806 540</t>
  </si>
  <si>
    <t>006 0703 2120472806 540</t>
  </si>
  <si>
    <t>006 0801 2120472806 540</t>
  </si>
  <si>
    <t>006 1101 2120472806 540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</si>
</sst>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vertical="top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Protection="1"/>
    <xf numFmtId="0" fontId="2" fillId="2" borderId="1" xfId="0" applyFont="1" applyFill="1" applyBorder="1" applyAlignment="1" applyProtection="1">
      <alignment vertical="top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5"/>
  <sheetViews>
    <sheetView tabSelected="1" workbookViewId="0">
      <selection activeCell="D9" sqref="D9"/>
    </sheetView>
  </sheetViews>
  <sheetFormatPr defaultRowHeight="18.75" x14ac:dyDescent="0.3"/>
  <cols>
    <col min="1" max="1" width="7.28515625" style="1" customWidth="1"/>
    <col min="2" max="2" width="59.42578125" style="2" customWidth="1"/>
    <col min="3" max="3" width="31.28515625" style="22" customWidth="1"/>
    <col min="4" max="4" width="19.28515625" style="1" customWidth="1"/>
    <col min="5" max="5" width="18.5703125" style="1" customWidth="1"/>
    <col min="6" max="6" width="20" style="1" customWidth="1"/>
    <col min="7" max="16384" width="9.140625" style="1"/>
  </cols>
  <sheetData>
    <row r="2" spans="1:6" ht="69" customHeight="1" x14ac:dyDescent="0.3">
      <c r="A2" s="32" t="s">
        <v>108</v>
      </c>
      <c r="B2" s="32"/>
      <c r="C2" s="32"/>
      <c r="D2" s="32"/>
      <c r="E2" s="32"/>
      <c r="F2" s="32"/>
    </row>
    <row r="3" spans="1:6" x14ac:dyDescent="0.3">
      <c r="A3" s="3"/>
      <c r="B3" s="3"/>
      <c r="C3" s="16"/>
      <c r="D3" s="3"/>
      <c r="E3" s="3"/>
      <c r="F3" s="3"/>
    </row>
    <row r="4" spans="1:6" x14ac:dyDescent="0.3">
      <c r="A4" s="5"/>
      <c r="B4" s="6"/>
      <c r="C4" s="17"/>
      <c r="D4" s="5"/>
      <c r="E4" s="5"/>
      <c r="F4" s="5" t="s">
        <v>99</v>
      </c>
    </row>
    <row r="5" spans="1:6" ht="37.5" x14ac:dyDescent="0.3">
      <c r="A5" s="7" t="s">
        <v>96</v>
      </c>
      <c r="B5" s="7" t="s">
        <v>97</v>
      </c>
      <c r="C5" s="18" t="s">
        <v>98</v>
      </c>
      <c r="D5" s="7" t="s">
        <v>100</v>
      </c>
      <c r="E5" s="7" t="s">
        <v>101</v>
      </c>
      <c r="F5" s="7" t="s">
        <v>102</v>
      </c>
    </row>
    <row r="6" spans="1:6" x14ac:dyDescent="0.3">
      <c r="A6" s="8">
        <v>1</v>
      </c>
      <c r="B6" s="9" t="s">
        <v>43</v>
      </c>
      <c r="C6" s="19"/>
      <c r="D6" s="10">
        <f>D8+D9+D10+D11</f>
        <v>4651724.5</v>
      </c>
      <c r="E6" s="10">
        <f t="shared" ref="E6:F6" si="0">E8+E9+E10+E11</f>
        <v>4561971.2000000002</v>
      </c>
      <c r="F6" s="10">
        <f t="shared" si="0"/>
        <v>4488244.5</v>
      </c>
    </row>
    <row r="7" spans="1:6" x14ac:dyDescent="0.3">
      <c r="A7" s="11"/>
      <c r="B7" s="12" t="s">
        <v>44</v>
      </c>
      <c r="C7" s="19"/>
      <c r="D7" s="10"/>
      <c r="E7" s="10"/>
      <c r="F7" s="10"/>
    </row>
    <row r="8" spans="1:6" ht="56.25" x14ac:dyDescent="0.3">
      <c r="A8" s="13" t="s">
        <v>45</v>
      </c>
      <c r="B8" s="12" t="s">
        <v>0</v>
      </c>
      <c r="C8" s="13" t="s">
        <v>110</v>
      </c>
      <c r="D8" s="14">
        <v>4458483</v>
      </c>
      <c r="E8" s="14">
        <v>4396349</v>
      </c>
      <c r="F8" s="14">
        <v>4324449</v>
      </c>
    </row>
    <row r="9" spans="1:6" ht="37.5" x14ac:dyDescent="0.3">
      <c r="A9" s="13" t="s">
        <v>46</v>
      </c>
      <c r="B9" s="12" t="s">
        <v>1</v>
      </c>
      <c r="C9" s="18" t="s">
        <v>109</v>
      </c>
      <c r="D9" s="14">
        <v>58708</v>
      </c>
      <c r="E9" s="14">
        <v>58708</v>
      </c>
      <c r="F9" s="14">
        <v>58708</v>
      </c>
    </row>
    <row r="10" spans="1:6" ht="75" x14ac:dyDescent="0.3">
      <c r="A10" s="13" t="s">
        <v>47</v>
      </c>
      <c r="B10" s="12" t="s">
        <v>2</v>
      </c>
      <c r="C10" s="13" t="s">
        <v>111</v>
      </c>
      <c r="D10" s="14">
        <v>105755.5</v>
      </c>
      <c r="E10" s="14">
        <v>83651.199999999997</v>
      </c>
      <c r="F10" s="14">
        <v>82519.5</v>
      </c>
    </row>
    <row r="11" spans="1:6" ht="57.75" customHeight="1" x14ac:dyDescent="0.3">
      <c r="A11" s="13" t="s">
        <v>48</v>
      </c>
      <c r="B11" s="12" t="s">
        <v>3</v>
      </c>
      <c r="C11" s="13" t="s">
        <v>112</v>
      </c>
      <c r="D11" s="14">
        <v>28778</v>
      </c>
      <c r="E11" s="14">
        <v>23263</v>
      </c>
      <c r="F11" s="14">
        <v>22568</v>
      </c>
    </row>
    <row r="12" spans="1:6" x14ac:dyDescent="0.3">
      <c r="A12" s="8">
        <v>2</v>
      </c>
      <c r="B12" s="9" t="s">
        <v>49</v>
      </c>
      <c r="C12" s="20"/>
      <c r="D12" s="10">
        <f>SUM(D13:D39)</f>
        <v>2586965.2999999998</v>
      </c>
      <c r="E12" s="10">
        <f>SUM(E13:E39)</f>
        <v>1594250.5999999999</v>
      </c>
      <c r="F12" s="10">
        <f>SUM(F13:F39)</f>
        <v>1408076.9</v>
      </c>
    </row>
    <row r="13" spans="1:6" x14ac:dyDescent="0.3">
      <c r="A13" s="11"/>
      <c r="B13" s="12" t="s">
        <v>44</v>
      </c>
      <c r="C13" s="20"/>
      <c r="D13" s="15"/>
      <c r="E13" s="15"/>
      <c r="F13" s="15"/>
    </row>
    <row r="14" spans="1:6" ht="56.25" x14ac:dyDescent="0.3">
      <c r="A14" s="13" t="s">
        <v>50</v>
      </c>
      <c r="B14" s="12" t="s">
        <v>4</v>
      </c>
      <c r="C14" s="13" t="s">
        <v>113</v>
      </c>
      <c r="D14" s="14">
        <v>42753.1</v>
      </c>
      <c r="E14" s="14">
        <v>52785</v>
      </c>
      <c r="F14" s="14">
        <v>62803.7</v>
      </c>
    </row>
    <row r="15" spans="1:6" ht="75" x14ac:dyDescent="0.3">
      <c r="A15" s="13" t="s">
        <v>51</v>
      </c>
      <c r="B15" s="12" t="s">
        <v>5</v>
      </c>
      <c r="C15" s="13" t="s">
        <v>114</v>
      </c>
      <c r="D15" s="14">
        <v>50000</v>
      </c>
      <c r="E15" s="14">
        <v>143672.1</v>
      </c>
      <c r="F15" s="14">
        <v>143757.70000000001</v>
      </c>
    </row>
    <row r="16" spans="1:6" ht="56.25" x14ac:dyDescent="0.3">
      <c r="A16" s="13" t="s">
        <v>52</v>
      </c>
      <c r="B16" s="12" t="s">
        <v>6</v>
      </c>
      <c r="C16" s="13" t="s">
        <v>115</v>
      </c>
      <c r="D16" s="14">
        <v>50000</v>
      </c>
      <c r="E16" s="14">
        <v>39549.300000000003</v>
      </c>
      <c r="F16" s="14">
        <v>39014.199999999997</v>
      </c>
    </row>
    <row r="17" spans="1:6" ht="56.25" x14ac:dyDescent="0.3">
      <c r="A17" s="13" t="s">
        <v>53</v>
      </c>
      <c r="B17" s="12" t="s">
        <v>7</v>
      </c>
      <c r="C17" s="13" t="s">
        <v>116</v>
      </c>
      <c r="D17" s="14">
        <v>5000</v>
      </c>
      <c r="E17" s="14">
        <v>3000</v>
      </c>
      <c r="F17" s="14">
        <v>3000</v>
      </c>
    </row>
    <row r="18" spans="1:6" x14ac:dyDescent="0.3">
      <c r="A18" s="23" t="s">
        <v>54</v>
      </c>
      <c r="B18" s="26" t="s">
        <v>8</v>
      </c>
      <c r="C18" s="13" t="s">
        <v>118</v>
      </c>
      <c r="D18" s="14">
        <v>0</v>
      </c>
      <c r="E18" s="14">
        <v>469</v>
      </c>
      <c r="F18" s="14">
        <v>472.4</v>
      </c>
    </row>
    <row r="19" spans="1:6" x14ac:dyDescent="0.3">
      <c r="A19" s="24"/>
      <c r="B19" s="27"/>
      <c r="C19" s="13" t="s">
        <v>117</v>
      </c>
      <c r="D19" s="14">
        <v>497.9</v>
      </c>
      <c r="E19" s="14">
        <v>413.5</v>
      </c>
      <c r="F19" s="14">
        <v>0</v>
      </c>
    </row>
    <row r="20" spans="1:6" x14ac:dyDescent="0.3">
      <c r="A20" s="24"/>
      <c r="B20" s="27"/>
      <c r="C20" s="13" t="s">
        <v>120</v>
      </c>
      <c r="D20" s="14">
        <v>0</v>
      </c>
      <c r="E20" s="14">
        <v>190.3</v>
      </c>
      <c r="F20" s="14">
        <v>0</v>
      </c>
    </row>
    <row r="21" spans="1:6" x14ac:dyDescent="0.3">
      <c r="A21" s="24"/>
      <c r="B21" s="27"/>
      <c r="C21" s="13" t="s">
        <v>119</v>
      </c>
      <c r="D21" s="14">
        <v>153.5</v>
      </c>
      <c r="E21" s="14">
        <v>154.5</v>
      </c>
      <c r="F21" s="14">
        <v>270.5</v>
      </c>
    </row>
    <row r="22" spans="1:6" x14ac:dyDescent="0.3">
      <c r="A22" s="24"/>
      <c r="B22" s="27"/>
      <c r="C22" s="13" t="s">
        <v>122</v>
      </c>
      <c r="D22" s="14">
        <v>0</v>
      </c>
      <c r="E22" s="14">
        <v>0</v>
      </c>
      <c r="F22" s="14">
        <v>73.599999999999994</v>
      </c>
    </row>
    <row r="23" spans="1:6" x14ac:dyDescent="0.3">
      <c r="A23" s="24"/>
      <c r="B23" s="27"/>
      <c r="C23" s="13" t="s">
        <v>121</v>
      </c>
      <c r="D23" s="14">
        <v>945.4</v>
      </c>
      <c r="E23" s="14">
        <v>0</v>
      </c>
      <c r="F23" s="14">
        <v>366.1</v>
      </c>
    </row>
    <row r="24" spans="1:6" x14ac:dyDescent="0.3">
      <c r="A24" s="25"/>
      <c r="B24" s="28"/>
      <c r="C24" s="13" t="s">
        <v>123</v>
      </c>
      <c r="D24" s="14">
        <v>235.9</v>
      </c>
      <c r="E24" s="14">
        <v>120.4</v>
      </c>
      <c r="F24" s="14">
        <v>165.1</v>
      </c>
    </row>
    <row r="25" spans="1:6" ht="168.75" x14ac:dyDescent="0.3">
      <c r="A25" s="13" t="s">
        <v>55</v>
      </c>
      <c r="B25" s="12" t="s">
        <v>9</v>
      </c>
      <c r="C25" s="13" t="s">
        <v>124</v>
      </c>
      <c r="D25" s="14">
        <v>29115</v>
      </c>
      <c r="E25" s="14">
        <v>23029.599999999999</v>
      </c>
      <c r="F25" s="14">
        <v>22718</v>
      </c>
    </row>
    <row r="26" spans="1:6" ht="37.5" x14ac:dyDescent="0.3">
      <c r="A26" s="13" t="s">
        <v>56</v>
      </c>
      <c r="B26" s="12" t="s">
        <v>10</v>
      </c>
      <c r="C26" s="13" t="s">
        <v>125</v>
      </c>
      <c r="D26" s="14">
        <v>38756.300000000003</v>
      </c>
      <c r="E26" s="14">
        <v>0</v>
      </c>
      <c r="F26" s="14">
        <v>0</v>
      </c>
    </row>
    <row r="27" spans="1:6" ht="37.5" x14ac:dyDescent="0.3">
      <c r="A27" s="13" t="s">
        <v>57</v>
      </c>
      <c r="B27" s="12" t="s">
        <v>11</v>
      </c>
      <c r="C27" s="13" t="s">
        <v>126</v>
      </c>
      <c r="D27" s="14">
        <v>57782.1</v>
      </c>
      <c r="E27" s="14">
        <v>66067.899999999994</v>
      </c>
      <c r="F27" s="14">
        <v>35955.9</v>
      </c>
    </row>
    <row r="28" spans="1:6" ht="37.5" x14ac:dyDescent="0.3">
      <c r="A28" s="13" t="s">
        <v>58</v>
      </c>
      <c r="B28" s="12" t="s">
        <v>11</v>
      </c>
      <c r="C28" s="13" t="s">
        <v>127</v>
      </c>
      <c r="D28" s="14">
        <v>1392</v>
      </c>
      <c r="E28" s="14">
        <v>1254.3</v>
      </c>
      <c r="F28" s="14">
        <v>1355.3</v>
      </c>
    </row>
    <row r="29" spans="1:6" ht="56.25" x14ac:dyDescent="0.3">
      <c r="A29" s="13" t="s">
        <v>59</v>
      </c>
      <c r="B29" s="12" t="s">
        <v>12</v>
      </c>
      <c r="C29" s="13" t="s">
        <v>128</v>
      </c>
      <c r="D29" s="14">
        <v>1000</v>
      </c>
      <c r="E29" s="14">
        <v>791</v>
      </c>
      <c r="F29" s="14">
        <v>780.3</v>
      </c>
    </row>
    <row r="30" spans="1:6" ht="61.5" customHeight="1" x14ac:dyDescent="0.3">
      <c r="A30" s="13" t="s">
        <v>60</v>
      </c>
      <c r="B30" s="12" t="s">
        <v>13</v>
      </c>
      <c r="C30" s="13" t="s">
        <v>129</v>
      </c>
      <c r="D30" s="14">
        <v>343000</v>
      </c>
      <c r="E30" s="14">
        <v>143000</v>
      </c>
      <c r="F30" s="14">
        <v>0</v>
      </c>
    </row>
    <row r="31" spans="1:6" ht="139.5" customHeight="1" x14ac:dyDescent="0.3">
      <c r="A31" s="13" t="s">
        <v>61</v>
      </c>
      <c r="B31" s="12" t="s">
        <v>14</v>
      </c>
      <c r="C31" s="13" t="s">
        <v>130</v>
      </c>
      <c r="D31" s="14">
        <v>113816.4</v>
      </c>
      <c r="E31" s="14">
        <v>63477</v>
      </c>
      <c r="F31" s="14">
        <v>133225.60000000001</v>
      </c>
    </row>
    <row r="32" spans="1:6" ht="112.5" x14ac:dyDescent="0.3">
      <c r="A32" s="13" t="s">
        <v>62</v>
      </c>
      <c r="B32" s="12" t="s">
        <v>15</v>
      </c>
      <c r="C32" s="13" t="s">
        <v>131</v>
      </c>
      <c r="D32" s="14">
        <v>327701.8</v>
      </c>
      <c r="E32" s="14">
        <v>196179</v>
      </c>
      <c r="F32" s="14">
        <v>146179</v>
      </c>
    </row>
    <row r="33" spans="1:6" ht="23.25" customHeight="1" x14ac:dyDescent="0.3">
      <c r="A33" s="23" t="s">
        <v>63</v>
      </c>
      <c r="B33" s="26" t="s">
        <v>11</v>
      </c>
      <c r="C33" s="13" t="s">
        <v>132</v>
      </c>
      <c r="D33" s="14">
        <v>5543.2</v>
      </c>
      <c r="E33" s="14">
        <v>0</v>
      </c>
      <c r="F33" s="14">
        <v>0</v>
      </c>
    </row>
    <row r="34" spans="1:6" x14ac:dyDescent="0.3">
      <c r="A34" s="25"/>
      <c r="B34" s="28"/>
      <c r="C34" s="13" t="s">
        <v>133</v>
      </c>
      <c r="D34" s="14">
        <v>78738.5</v>
      </c>
      <c r="E34" s="14">
        <v>142533.5</v>
      </c>
      <c r="F34" s="14">
        <v>130666.8</v>
      </c>
    </row>
    <row r="35" spans="1:6" ht="93.75" x14ac:dyDescent="0.3">
      <c r="A35" s="13" t="s">
        <v>64</v>
      </c>
      <c r="B35" s="12" t="s">
        <v>16</v>
      </c>
      <c r="C35" s="13" t="s">
        <v>134</v>
      </c>
      <c r="D35" s="14">
        <v>0</v>
      </c>
      <c r="E35" s="14">
        <v>30000</v>
      </c>
      <c r="F35" s="14">
        <v>0</v>
      </c>
    </row>
    <row r="36" spans="1:6" ht="75" x14ac:dyDescent="0.3">
      <c r="A36" s="13" t="s">
        <v>65</v>
      </c>
      <c r="B36" s="12" t="s">
        <v>103</v>
      </c>
      <c r="C36" s="13" t="s">
        <v>138</v>
      </c>
      <c r="D36" s="14">
        <v>690737.2</v>
      </c>
      <c r="E36" s="14">
        <v>687564.2</v>
      </c>
      <c r="F36" s="14">
        <v>687272.7</v>
      </c>
    </row>
    <row r="37" spans="1:6" ht="37.5" x14ac:dyDescent="0.3">
      <c r="A37" s="13" t="s">
        <v>135</v>
      </c>
      <c r="B37" s="12" t="s">
        <v>104</v>
      </c>
      <c r="C37" s="13" t="s">
        <v>139</v>
      </c>
      <c r="D37" s="14">
        <v>330552.5</v>
      </c>
      <c r="E37" s="14">
        <v>0</v>
      </c>
      <c r="F37" s="14">
        <v>0</v>
      </c>
    </row>
    <row r="38" spans="1:6" ht="94.5" customHeight="1" x14ac:dyDescent="0.3">
      <c r="A38" s="13" t="s">
        <v>136</v>
      </c>
      <c r="B38" s="12" t="s">
        <v>105</v>
      </c>
      <c r="C38" s="13" t="s">
        <v>140</v>
      </c>
      <c r="D38" s="14">
        <v>386398.4</v>
      </c>
      <c r="E38" s="14">
        <v>0</v>
      </c>
      <c r="F38" s="14">
        <v>0</v>
      </c>
    </row>
    <row r="39" spans="1:6" ht="57.75" customHeight="1" x14ac:dyDescent="0.3">
      <c r="A39" s="13" t="s">
        <v>137</v>
      </c>
      <c r="B39" s="12" t="s">
        <v>106</v>
      </c>
      <c r="C39" s="13" t="s">
        <v>141</v>
      </c>
      <c r="D39" s="14">
        <v>32846.1</v>
      </c>
      <c r="E39" s="14">
        <v>0</v>
      </c>
      <c r="F39" s="14">
        <v>0</v>
      </c>
    </row>
    <row r="40" spans="1:6" x14ac:dyDescent="0.3">
      <c r="A40" s="8">
        <v>3</v>
      </c>
      <c r="B40" s="9" t="s">
        <v>66</v>
      </c>
      <c r="C40" s="20"/>
      <c r="D40" s="10">
        <f>SUM(D41:D67)</f>
        <v>10266369.699999999</v>
      </c>
      <c r="E40" s="10">
        <f t="shared" ref="E40:F40" si="1">SUM(E41:E67)</f>
        <v>8130198.7000000011</v>
      </c>
      <c r="F40" s="10">
        <f t="shared" si="1"/>
        <v>8023173.4999999991</v>
      </c>
    </row>
    <row r="41" spans="1:6" x14ac:dyDescent="0.3">
      <c r="A41" s="11"/>
      <c r="B41" s="12" t="s">
        <v>44</v>
      </c>
      <c r="C41" s="20"/>
      <c r="D41" s="15"/>
      <c r="E41" s="15"/>
      <c r="F41" s="15"/>
    </row>
    <row r="42" spans="1:6" ht="75" x14ac:dyDescent="0.3">
      <c r="A42" s="13" t="s">
        <v>67</v>
      </c>
      <c r="B42" s="12" t="s">
        <v>17</v>
      </c>
      <c r="C42" s="13" t="s">
        <v>142</v>
      </c>
      <c r="D42" s="14">
        <v>93600</v>
      </c>
      <c r="E42" s="14">
        <v>74112.800000000003</v>
      </c>
      <c r="F42" s="14">
        <v>73111</v>
      </c>
    </row>
    <row r="43" spans="1:6" ht="75" x14ac:dyDescent="0.3">
      <c r="A43" s="13" t="s">
        <v>68</v>
      </c>
      <c r="B43" s="12" t="s">
        <v>18</v>
      </c>
      <c r="C43" s="13" t="s">
        <v>145</v>
      </c>
      <c r="D43" s="14">
        <v>871</v>
      </c>
      <c r="E43" s="14">
        <v>571</v>
      </c>
      <c r="F43" s="14">
        <v>480</v>
      </c>
    </row>
    <row r="44" spans="1:6" ht="131.25" x14ac:dyDescent="0.3">
      <c r="A44" s="13" t="s">
        <v>69</v>
      </c>
      <c r="B44" s="12" t="s">
        <v>19</v>
      </c>
      <c r="C44" s="13" t="s">
        <v>146</v>
      </c>
      <c r="D44" s="14">
        <v>49</v>
      </c>
      <c r="E44" s="14">
        <v>58.8</v>
      </c>
      <c r="F44" s="14">
        <v>58.8</v>
      </c>
    </row>
    <row r="45" spans="1:6" ht="75" x14ac:dyDescent="0.3">
      <c r="A45" s="13" t="s">
        <v>70</v>
      </c>
      <c r="B45" s="12" t="s">
        <v>20</v>
      </c>
      <c r="C45" s="13" t="s">
        <v>147</v>
      </c>
      <c r="D45" s="14">
        <v>136510</v>
      </c>
      <c r="E45" s="14">
        <v>107977.60000000001</v>
      </c>
      <c r="F45" s="14">
        <v>106516.8</v>
      </c>
    </row>
    <row r="46" spans="1:6" ht="206.25" x14ac:dyDescent="0.3">
      <c r="A46" s="13" t="s">
        <v>71</v>
      </c>
      <c r="B46" s="12" t="s">
        <v>21</v>
      </c>
      <c r="C46" s="13" t="s">
        <v>148</v>
      </c>
      <c r="D46" s="14">
        <v>2930220.8</v>
      </c>
      <c r="E46" s="14">
        <v>2292781.2000000002</v>
      </c>
      <c r="F46" s="14">
        <v>2261766.7000000002</v>
      </c>
    </row>
    <row r="47" spans="1:6" ht="206.25" x14ac:dyDescent="0.3">
      <c r="A47" s="13" t="s">
        <v>72</v>
      </c>
      <c r="B47" s="12" t="s">
        <v>21</v>
      </c>
      <c r="C47" s="13" t="s">
        <v>149</v>
      </c>
      <c r="D47" s="14">
        <v>6151552.7999999998</v>
      </c>
      <c r="E47" s="14">
        <v>4846339.8</v>
      </c>
      <c r="F47" s="14">
        <v>4780776.8</v>
      </c>
    </row>
    <row r="48" spans="1:6" ht="75" x14ac:dyDescent="0.3">
      <c r="A48" s="13" t="s">
        <v>73</v>
      </c>
      <c r="B48" s="12" t="s">
        <v>107</v>
      </c>
      <c r="C48" s="13" t="s">
        <v>150</v>
      </c>
      <c r="D48" s="14">
        <v>99970</v>
      </c>
      <c r="E48" s="14">
        <v>78976.3</v>
      </c>
      <c r="F48" s="14">
        <v>78186.5</v>
      </c>
    </row>
    <row r="49" spans="1:6" ht="131.25" x14ac:dyDescent="0.3">
      <c r="A49" s="13" t="s">
        <v>74</v>
      </c>
      <c r="B49" s="12" t="s">
        <v>22</v>
      </c>
      <c r="C49" s="13" t="s">
        <v>143</v>
      </c>
      <c r="D49" s="14">
        <v>2203</v>
      </c>
      <c r="E49" s="14">
        <v>1742.2</v>
      </c>
      <c r="F49" s="14">
        <v>1713.7</v>
      </c>
    </row>
    <row r="50" spans="1:6" ht="37.5" x14ac:dyDescent="0.3">
      <c r="A50" s="13" t="s">
        <v>75</v>
      </c>
      <c r="B50" s="12" t="s">
        <v>23</v>
      </c>
      <c r="C50" s="13" t="s">
        <v>152</v>
      </c>
      <c r="D50" s="14">
        <v>6700</v>
      </c>
      <c r="E50" s="14">
        <v>4700</v>
      </c>
      <c r="F50" s="14">
        <v>4500</v>
      </c>
    </row>
    <row r="51" spans="1:6" ht="93.75" x14ac:dyDescent="0.3">
      <c r="A51" s="13" t="s">
        <v>76</v>
      </c>
      <c r="B51" s="12" t="s">
        <v>24</v>
      </c>
      <c r="C51" s="13" t="s">
        <v>153</v>
      </c>
      <c r="D51" s="14">
        <v>468</v>
      </c>
      <c r="E51" s="14">
        <v>468</v>
      </c>
      <c r="F51" s="14">
        <v>468</v>
      </c>
    </row>
    <row r="52" spans="1:6" ht="131.25" x14ac:dyDescent="0.3">
      <c r="A52" s="13" t="s">
        <v>77</v>
      </c>
      <c r="B52" s="12" t="s">
        <v>25</v>
      </c>
      <c r="C52" s="13" t="s">
        <v>154</v>
      </c>
      <c r="D52" s="14">
        <v>60822</v>
      </c>
      <c r="E52" s="14">
        <v>70000</v>
      </c>
      <c r="F52" s="14">
        <v>70000</v>
      </c>
    </row>
    <row r="53" spans="1:6" ht="75" x14ac:dyDescent="0.3">
      <c r="A53" s="13" t="s">
        <v>78</v>
      </c>
      <c r="B53" s="12" t="s">
        <v>26</v>
      </c>
      <c r="C53" s="13" t="s">
        <v>155</v>
      </c>
      <c r="D53" s="14">
        <v>6318</v>
      </c>
      <c r="E53" s="14">
        <v>4997.5</v>
      </c>
      <c r="F53" s="14">
        <v>4929.8</v>
      </c>
    </row>
    <row r="54" spans="1:6" ht="56.25" x14ac:dyDescent="0.3">
      <c r="A54" s="13" t="s">
        <v>79</v>
      </c>
      <c r="B54" s="12" t="s">
        <v>27</v>
      </c>
      <c r="C54" s="13" t="s">
        <v>156</v>
      </c>
      <c r="D54" s="14">
        <v>828</v>
      </c>
      <c r="E54" s="14">
        <v>828</v>
      </c>
      <c r="F54" s="14">
        <v>828</v>
      </c>
    </row>
    <row r="55" spans="1:6" ht="37.5" x14ac:dyDescent="0.3">
      <c r="A55" s="13" t="s">
        <v>80</v>
      </c>
      <c r="B55" s="12" t="s">
        <v>28</v>
      </c>
      <c r="C55" s="13" t="s">
        <v>157</v>
      </c>
      <c r="D55" s="14">
        <v>3371</v>
      </c>
      <c r="E55" s="14">
        <v>2666.4</v>
      </c>
      <c r="F55" s="14">
        <v>2630.3</v>
      </c>
    </row>
    <row r="56" spans="1:6" ht="37.5" x14ac:dyDescent="0.3">
      <c r="A56" s="13" t="s">
        <v>81</v>
      </c>
      <c r="B56" s="12" t="s">
        <v>29</v>
      </c>
      <c r="C56" s="13" t="s">
        <v>144</v>
      </c>
      <c r="D56" s="14">
        <v>56</v>
      </c>
      <c r="E56" s="14">
        <v>44.3</v>
      </c>
      <c r="F56" s="14">
        <v>43.7</v>
      </c>
    </row>
    <row r="57" spans="1:6" ht="37.5" x14ac:dyDescent="0.3">
      <c r="A57" s="13" t="s">
        <v>82</v>
      </c>
      <c r="B57" s="12" t="s">
        <v>30</v>
      </c>
      <c r="C57" s="13" t="s">
        <v>158</v>
      </c>
      <c r="D57" s="14">
        <v>22713</v>
      </c>
      <c r="E57" s="14">
        <v>18170.400000000001</v>
      </c>
      <c r="F57" s="14">
        <v>17916</v>
      </c>
    </row>
    <row r="58" spans="1:6" ht="37.5" x14ac:dyDescent="0.3">
      <c r="A58" s="13" t="s">
        <v>83</v>
      </c>
      <c r="B58" s="12" t="s">
        <v>31</v>
      </c>
      <c r="C58" s="13" t="s">
        <v>159</v>
      </c>
      <c r="D58" s="14">
        <v>11083</v>
      </c>
      <c r="E58" s="14">
        <v>8775.7999999999993</v>
      </c>
      <c r="F58" s="14">
        <v>8657</v>
      </c>
    </row>
    <row r="59" spans="1:6" ht="93.75" x14ac:dyDescent="0.3">
      <c r="A59" s="13" t="s">
        <v>84</v>
      </c>
      <c r="B59" s="12" t="s">
        <v>32</v>
      </c>
      <c r="C59" s="13" t="s">
        <v>160</v>
      </c>
      <c r="D59" s="14">
        <v>1006</v>
      </c>
      <c r="E59" s="14">
        <v>795.7</v>
      </c>
      <c r="F59" s="14">
        <v>785</v>
      </c>
    </row>
    <row r="60" spans="1:6" ht="150" x14ac:dyDescent="0.3">
      <c r="A60" s="13" t="s">
        <v>85</v>
      </c>
      <c r="B60" s="12" t="s">
        <v>33</v>
      </c>
      <c r="C60" s="13" t="s">
        <v>161</v>
      </c>
      <c r="D60" s="14">
        <v>15</v>
      </c>
      <c r="E60" s="14">
        <v>18.100000000000001</v>
      </c>
      <c r="F60" s="14">
        <v>18.100000000000001</v>
      </c>
    </row>
    <row r="61" spans="1:6" ht="56.25" x14ac:dyDescent="0.3">
      <c r="A61" s="13" t="s">
        <v>86</v>
      </c>
      <c r="B61" s="12" t="s">
        <v>34</v>
      </c>
      <c r="C61" s="13" t="s">
        <v>162</v>
      </c>
      <c r="D61" s="14">
        <v>52366.6</v>
      </c>
      <c r="E61" s="14">
        <v>52366.5</v>
      </c>
      <c r="F61" s="14">
        <v>52366.5</v>
      </c>
    </row>
    <row r="62" spans="1:6" ht="75" x14ac:dyDescent="0.3">
      <c r="A62" s="13" t="s">
        <v>87</v>
      </c>
      <c r="B62" s="12" t="s">
        <v>35</v>
      </c>
      <c r="C62" s="13" t="s">
        <v>163</v>
      </c>
      <c r="D62" s="14">
        <v>330.5</v>
      </c>
      <c r="E62" s="14">
        <v>343.9</v>
      </c>
      <c r="F62" s="14">
        <v>360.3</v>
      </c>
    </row>
    <row r="63" spans="1:6" ht="75" x14ac:dyDescent="0.3">
      <c r="A63" s="13" t="s">
        <v>88</v>
      </c>
      <c r="B63" s="12" t="s">
        <v>36</v>
      </c>
      <c r="C63" s="13" t="s">
        <v>164</v>
      </c>
      <c r="D63" s="14">
        <v>4242</v>
      </c>
      <c r="E63" s="14">
        <v>3355.4</v>
      </c>
      <c r="F63" s="14">
        <v>3310</v>
      </c>
    </row>
    <row r="64" spans="1:6" ht="112.5" x14ac:dyDescent="0.3">
      <c r="A64" s="13" t="s">
        <v>89</v>
      </c>
      <c r="B64" s="12" t="s">
        <v>37</v>
      </c>
      <c r="C64" s="13" t="s">
        <v>165</v>
      </c>
      <c r="D64" s="14">
        <v>50503</v>
      </c>
      <c r="E64" s="14">
        <v>39947.199999999997</v>
      </c>
      <c r="F64" s="14">
        <v>39406.800000000003</v>
      </c>
    </row>
    <row r="65" spans="1:6" ht="150" x14ac:dyDescent="0.3">
      <c r="A65" s="13" t="s">
        <v>90</v>
      </c>
      <c r="B65" s="12" t="s">
        <v>38</v>
      </c>
      <c r="C65" s="13" t="s">
        <v>166</v>
      </c>
      <c r="D65" s="14">
        <v>28882</v>
      </c>
      <c r="E65" s="14">
        <v>22845</v>
      </c>
      <c r="F65" s="14">
        <v>22384.7</v>
      </c>
    </row>
    <row r="66" spans="1:6" ht="75" x14ac:dyDescent="0.3">
      <c r="A66" s="13" t="s">
        <v>91</v>
      </c>
      <c r="B66" s="12" t="s">
        <v>39</v>
      </c>
      <c r="C66" s="13" t="s">
        <v>167</v>
      </c>
      <c r="D66" s="14">
        <v>501279</v>
      </c>
      <c r="E66" s="14">
        <v>396906.8</v>
      </c>
      <c r="F66" s="14">
        <v>391549</v>
      </c>
    </row>
    <row r="67" spans="1:6" ht="56.25" x14ac:dyDescent="0.3">
      <c r="A67" s="13" t="s">
        <v>151</v>
      </c>
      <c r="B67" s="12" t="s">
        <v>40</v>
      </c>
      <c r="C67" s="13" t="s">
        <v>168</v>
      </c>
      <c r="D67" s="14">
        <v>100410</v>
      </c>
      <c r="E67" s="14">
        <v>100410</v>
      </c>
      <c r="F67" s="14">
        <v>100410</v>
      </c>
    </row>
    <row r="68" spans="1:6" s="4" customFormat="1" x14ac:dyDescent="0.3">
      <c r="A68" s="8">
        <v>4</v>
      </c>
      <c r="B68" s="9" t="s">
        <v>92</v>
      </c>
      <c r="C68" s="21"/>
      <c r="D68" s="10">
        <f>SUM(D70:D74)</f>
        <v>38682.299999999996</v>
      </c>
      <c r="E68" s="10">
        <f t="shared" ref="E68:F68" si="2">SUM(E70:E74)</f>
        <v>255</v>
      </c>
      <c r="F68" s="10">
        <f t="shared" si="2"/>
        <v>255</v>
      </c>
    </row>
    <row r="69" spans="1:6" x14ac:dyDescent="0.3">
      <c r="A69" s="11"/>
      <c r="B69" s="12" t="s">
        <v>44</v>
      </c>
      <c r="C69" s="13"/>
      <c r="D69" s="14"/>
      <c r="E69" s="14"/>
      <c r="F69" s="14"/>
    </row>
    <row r="70" spans="1:6" ht="75" x14ac:dyDescent="0.3">
      <c r="A70" s="13" t="s">
        <v>93</v>
      </c>
      <c r="B70" s="12" t="s">
        <v>41</v>
      </c>
      <c r="C70" s="18" t="s">
        <v>169</v>
      </c>
      <c r="D70" s="14">
        <v>250</v>
      </c>
      <c r="E70" s="14">
        <v>255</v>
      </c>
      <c r="F70" s="14">
        <v>255</v>
      </c>
    </row>
    <row r="71" spans="1:6" ht="24.75" customHeight="1" x14ac:dyDescent="0.3">
      <c r="A71" s="23" t="s">
        <v>94</v>
      </c>
      <c r="B71" s="26" t="s">
        <v>42</v>
      </c>
      <c r="C71" s="13" t="s">
        <v>170</v>
      </c>
      <c r="D71" s="14">
        <v>24659.7</v>
      </c>
      <c r="E71" s="14">
        <v>0</v>
      </c>
      <c r="F71" s="14">
        <v>0</v>
      </c>
    </row>
    <row r="72" spans="1:6" x14ac:dyDescent="0.3">
      <c r="A72" s="24"/>
      <c r="B72" s="27"/>
      <c r="C72" s="13" t="s">
        <v>171</v>
      </c>
      <c r="D72" s="14">
        <v>3878.5</v>
      </c>
      <c r="E72" s="14">
        <v>0</v>
      </c>
      <c r="F72" s="14">
        <v>0</v>
      </c>
    </row>
    <row r="73" spans="1:6" x14ac:dyDescent="0.3">
      <c r="A73" s="24"/>
      <c r="B73" s="27"/>
      <c r="C73" s="13" t="s">
        <v>172</v>
      </c>
      <c r="D73" s="14">
        <v>7498.9</v>
      </c>
      <c r="E73" s="14">
        <v>0</v>
      </c>
      <c r="F73" s="14">
        <v>0</v>
      </c>
    </row>
    <row r="74" spans="1:6" x14ac:dyDescent="0.3">
      <c r="A74" s="25"/>
      <c r="B74" s="28"/>
      <c r="C74" s="13" t="s">
        <v>173</v>
      </c>
      <c r="D74" s="14">
        <v>2395.1999999999998</v>
      </c>
      <c r="E74" s="14">
        <v>0</v>
      </c>
      <c r="F74" s="14">
        <v>0</v>
      </c>
    </row>
    <row r="75" spans="1:6" ht="37.5" customHeight="1" x14ac:dyDescent="0.3">
      <c r="A75" s="29" t="s">
        <v>95</v>
      </c>
      <c r="B75" s="31"/>
      <c r="C75" s="30"/>
      <c r="D75" s="10">
        <f>D6+D12+D40+D68</f>
        <v>17543741.800000001</v>
      </c>
      <c r="E75" s="10">
        <f>E6+E12+E40+E68</f>
        <v>14286675.5</v>
      </c>
      <c r="F75" s="10">
        <f>F6+F12+F40+F68</f>
        <v>13919749.899999999</v>
      </c>
    </row>
  </sheetData>
  <mergeCells count="8">
    <mergeCell ref="B71:B74"/>
    <mergeCell ref="A71:A74"/>
    <mergeCell ref="A75:C75"/>
    <mergeCell ref="A2:F2"/>
    <mergeCell ref="B18:B24"/>
    <mergeCell ref="A18:A24"/>
    <mergeCell ref="B33:B34"/>
    <mergeCell ref="A33:A34"/>
  </mergeCells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ЛВаликова</dc:creator>
  <cp:lastModifiedBy>Анастасия Гаранина</cp:lastModifiedBy>
  <cp:lastPrinted>2018-11-12T02:06:26Z</cp:lastPrinted>
  <dcterms:created xsi:type="dcterms:W3CDTF">2018-11-12T01:32:52Z</dcterms:created>
  <dcterms:modified xsi:type="dcterms:W3CDTF">2019-01-25T05:30:00Z</dcterms:modified>
</cp:coreProperties>
</file>