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950" yWindow="1950" windowWidth="14085" windowHeight="10920"/>
  </bookViews>
  <sheets>
    <sheet name="форма 1.7" sheetId="17" r:id="rId1"/>
  </sheets>
  <definedNames>
    <definedName name="_xlnm.Print_Titles" localSheetId="0">'форма 1.7'!$4:$4</definedName>
    <definedName name="_xlnm.Print_Area" localSheetId="0">'форма 1.7'!$A$1:$H$69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7"/>
  <c r="F7"/>
  <c r="G7"/>
  <c r="H7"/>
  <c r="D7"/>
  <c r="E20"/>
  <c r="F20"/>
  <c r="G20"/>
  <c r="H20"/>
  <c r="D20"/>
  <c r="G43" l="1"/>
  <c r="F43"/>
  <c r="E43"/>
  <c r="D43"/>
  <c r="F36"/>
  <c r="E36"/>
  <c r="G36" l="1"/>
  <c r="D36"/>
  <c r="H43" l="1"/>
  <c r="H36"/>
  <c r="G6" l="1"/>
  <c r="H6"/>
  <c r="F6"/>
  <c r="D6" l="1"/>
  <c r="E6"/>
</calcChain>
</file>

<file path=xl/sharedStrings.xml><?xml version="1.0" encoding="utf-8"?>
<sst xmlns="http://schemas.openxmlformats.org/spreadsheetml/2006/main" count="234" uniqueCount="134">
  <si>
    <t>Налог на прибыль организаций</t>
  </si>
  <si>
    <t>Налог на имущество организаций</t>
  </si>
  <si>
    <t>Транспортный налог</t>
  </si>
  <si>
    <t>х</t>
  </si>
  <si>
    <t>Упрощенная система налогообложения</t>
  </si>
  <si>
    <t>2.1</t>
  </si>
  <si>
    <t>4.2</t>
  </si>
  <si>
    <t>1.1</t>
  </si>
  <si>
    <t>млн. рублей</t>
  </si>
  <si>
    <t>№
п/п</t>
  </si>
  <si>
    <t>Наименование налоговой льготы</t>
  </si>
  <si>
    <t>Правовое основание</t>
  </si>
  <si>
    <t>1.2</t>
  </si>
  <si>
    <t>1.3</t>
  </si>
  <si>
    <t>1.4</t>
  </si>
  <si>
    <t>1.5</t>
  </si>
  <si>
    <t>1.6</t>
  </si>
  <si>
    <t>1.7</t>
  </si>
  <si>
    <t>2.2</t>
  </si>
  <si>
    <t>2.3</t>
  </si>
  <si>
    <t>2.4</t>
  </si>
  <si>
    <t>2.5</t>
  </si>
  <si>
    <t>2.6</t>
  </si>
  <si>
    <t>2.7</t>
  </si>
  <si>
    <t>2.8</t>
  </si>
  <si>
    <t>3.1</t>
  </si>
  <si>
    <t>3.2</t>
  </si>
  <si>
    <t>3.3</t>
  </si>
  <si>
    <t>3.4</t>
  </si>
  <si>
    <t>4.1</t>
  </si>
  <si>
    <t>4.3</t>
  </si>
  <si>
    <t>4.4</t>
  </si>
  <si>
    <t>4.5</t>
  </si>
  <si>
    <t>4.6</t>
  </si>
  <si>
    <t>4.7</t>
  </si>
  <si>
    <t>4.8</t>
  </si>
  <si>
    <t>Сведения об оценке налоговых льгот (налоговых расходов), предоставляемых в соответствии с законами, принятыми органами государственной власти Забайкальского края</t>
  </si>
  <si>
    <t>Налогоплательщики, у которых за соответствующий налоговый (отчетный) период не менее 70 процентов доходов, определяемых в порядке, установленном статьей 346.15 главы 26.2 Налогового кодекса Российской Федерации, составили доходы от осуществления видов экономической деятельности, включенных в группу 38.21 "Обработка и утилизация неопасных отходов" подкласса 38.2 "Обработка и утилизация отходов" класса 38 "Сбор, обработка и утилизация отходов; обработка вторичного сырья" раздела E "Водоснабжение; водоотведение, организация сбора и утилизация отходов, деятельность по ликвидации загрязнений" Общероссийского классификатора видов экономической деятельности ОК 029-2014 (КДЕС Ред. 2), утвержденного приказом Федерального агентства по техническому регулированию и метрологии от 31.01.2014 года № 14-ст</t>
  </si>
  <si>
    <t>Налогоплательщики, являющиеся резидентами индустриальных (промышленных) парков, у которых за соответствующий налоговый (отчетный) период не менее 70 процентов  доходов, определяемых в порядке, установленном статьей 346.15 главы 26.2 Налогового кодекса Российской Федерации, составили доходы от осуществления деятельности на территории индустриальных (промышленных) парков</t>
  </si>
  <si>
    <t>Налогоплательщики - индивидуальные предприниматели</t>
  </si>
  <si>
    <t>4.9</t>
  </si>
  <si>
    <t>Пенсионеры по старости, пенсионеры по выслуге лет, достигшие возраста 55 лет для женщин и 60 лет для мужчин, или инвалиды I и II группы</t>
  </si>
  <si>
    <t>Участники Великой Отечественной войны, Герои Советского Союза, Герои Российской Федерации, Герои Социалистического Труда, а также лица, награжденные орденами Славы трех степеней</t>
  </si>
  <si>
    <t>Общественные организации инвалидов (в том числе созданные как союзы общественных организаций инвалидов), среди членов которых инвалиды и их законные представители составляют не менее 80 процентов, а также организации, уставный капитал которых полностью состоит из вкладов указанных общественных организаций инвалидов, если среднесписочная численность инвалидов среди их работников составляет не менее 50 процентов, а их доля в фонде оплаты труда - не менее 25 процентов</t>
  </si>
  <si>
    <t xml:space="preserve">Участники региональных инвестиционных проектов Забайкальского края с объемом капитальных вложений в соответствии с инвестиционной декларацией не менее 30 млрд. рублей </t>
  </si>
  <si>
    <t>Субъекты краевой  государственной  поддержки  иностранных  инвестиций  в экономику Забайкальского края, реализующие приоритетные инвестиционные проекты Забайкальского края - в отношении имущества, созданного и (или) приобретенного в ходе реализации указанного инвестиционного проекта и предназначенного для его реализации</t>
  </si>
  <si>
    <t>Инвесторы, реализующие  инвестиционные  проекты  краевого  значения,  - в отношении имущества, созданного и (или) приобретенного в ходе реализации указанного инвестиционного проекта и предназначенного для его реализации</t>
  </si>
  <si>
    <t>Организации - участники региональных инвестиционных проектов Забайкальского края, включенных в реестр участников региональных инвестиционных проектов Забайкальского края, реализующие региональные инвестиционные проекты Забайкальского края с объемом капитальных вложений в соответствии с инвестиционной декларацией не менее 30 млрд. рублей</t>
  </si>
  <si>
    <t>Организации - резиденты территорий опережающего социально-экономического развития на территории монопрофильного муниципального образования Забайкальского края (моногорода)</t>
  </si>
  <si>
    <t>Всего</t>
  </si>
  <si>
    <t>Собственники транспортных средств, оснащенных исключительно электрическими двигателями</t>
  </si>
  <si>
    <t>Закон Забайкальского края 
от 24.06.2015 № 1178-ЗЗК "Об установлении налоговой ставки в размере 0 процентов для налогоплательщиков - индивидуальных предпринимателей при применении упрощенной системы налогообложения и (или) патентной системы налогообложения на территории Забайкальского края"</t>
  </si>
  <si>
    <t>4.10</t>
  </si>
  <si>
    <t>4.11</t>
  </si>
  <si>
    <t>Налогоплательщики, у которых за соответствующий налоговый (отчетный) период не менее 70 процентов доходов, определяемых в порядке, установленном пунктом 346.15 главы 26.2 Налогового кодекса Российской Федерации, составили доходы от осуществления вида экономической деятельности, включенного в подгруппу 47.72.1 "Торговля розничная обувью в специализированных магазинах" класса 47 "Торговля розничная, кроме торговли автотранспортными средствами и мотоциклами" раздела G Общероссийского классификатора видов экономической деятельности ОК 029-2014 (КДЕС Ред. 2), утвержденного приказом Федерального агентства по техническому регулированию и метрологии от 31 января 2014 года № 14-ст</t>
  </si>
  <si>
    <t>Налогоплательщики, применявшие в 2020 году в отношении осуществляемых ими видов предпринимательской деятельности систему налогообложения в виде единого налога на вмененный доход для отдельных видов деятельности, в том числе одновременно с упрощенной системой налогообложения, за исключением налогоплательщиков, основным видом деятельности по состоянию на 1 ноября 2020 года, является один из видов экономической деятельности, входящих в группу 47.25</t>
  </si>
  <si>
    <t xml:space="preserve">Организации - участники региональных инвестиционных проектов Забайкальского края, включенных в реестр участников региональных инвестиционных проектов Забайкальского края, за исключением организаций-участников региональных инвестиционных проектов Забайкальского края, указанных в части 3¹ статьи 1 </t>
  </si>
  <si>
    <t xml:space="preserve">Участники региональных инвестиционных проектов Забайкальского края, за исключением участников региональных инвестиционных проектов Забайкальского края, указанных в части 5¹ статьи 1 Закона Забайкальского края от 20.11.2008 № 72-ЗЗК "О налоге на имущество организаций" - в отношении имущества, созданного и (или) приобретенного в ходе реализации указанного инвестиционного проекта  и предназначенного для его реализации </t>
  </si>
  <si>
    <t>3.5</t>
  </si>
  <si>
    <t>Граждане Российской Федерации, призванные на военную службу по мобилизации в Вооруженные Силы Российской Федерации в соответствии с Указом Президента Российской Федерации от 21 сентября 2022 года № 647 "Об объявлении частичной мобилизации в Российской Федерации"</t>
  </si>
  <si>
    <t>Налогоплательщики,  у которых за соответствующий налоговый (отчетный) период не менее 70 процентов доходов, определяемых в порядке, установленном статьей 346.15 главы 26.2 Налогового кодекса Российской Федерации, составили доходы от осуществления вида экономической деятельности, включенного в группу 47.73 "Торговля розничная лекарственными средствами в специализированных магазинах (аптеках)" класса 47 "Торговля розничная, кроме торговли автотранспортными средствами и мотоциклами" раздела G Общероссийского классификатора видов экономической деятельности ОК 029-2014 (КДЕС Ред. 2), утвержденного приказом Федерального агентства по техническому регулированию и метрологии от 31 января 2014 года № 14-ст</t>
  </si>
  <si>
    <t xml:space="preserve"> Закон Забайкальского края от 20.11.2008 года 
№ 73-ЗЗК (ред. от 01.03.2022) "О транспортном налоге"</t>
  </si>
  <si>
    <t>Закон Забайкальского края от 20.11.2008 года 
№ 73-ЗЗК (ред. от 30.04.2020) "О транспортном налоге"</t>
  </si>
  <si>
    <t>Закон Забайкальского края от 20.11.2008 года 
№ 73-ЗЗК "О транспортном налоге"</t>
  </si>
  <si>
    <t>Закон Забайкальского края от 20.11.2008 года 
№ 73-ЗЗК (ред. от 21.11.2020) "О транспортном налоге"</t>
  </si>
  <si>
    <t xml:space="preserve"> Закон Забайкальского края от 20.11.2008 года 
№ 73-ЗЗК (ред. от 02.05.2023) "О транспортном налоге"</t>
  </si>
  <si>
    <t>Налогоплательщики, которые признаны социальными предприятиями в соответствии с Федеральным законом от 24 июля 2007 года N 209-ФЗ "О развитии малого и среднего предпринимательства в Российской Федерации" и сведения о признании которых социальными предприятиями содержатся в едином реестре субъектов малого и среднего предпринимательства по состоянию на 31 декабря соответствующего налогового периода</t>
  </si>
  <si>
    <t>4.12</t>
  </si>
  <si>
    <t>4.13</t>
  </si>
  <si>
    <t>4.14</t>
  </si>
  <si>
    <t>Налогоплательщики, являющиеся правообладателями программ для электронных вычислительных машин, включенных в Единый реестр российских программ для электронных вычислительных машин и баз данных, и (или) получившие документ о государственной аккредитации организации, осуществляющей деятельность в области информационных технологий</t>
  </si>
  <si>
    <t xml:space="preserve">Налогоплательщики, у которых не менее 70 процентов доходов составили доходы от осуществления следующих видов экономической деятельности: а) раздел C "Обрабатывающие производства":
класс 16 "Обработка древесины и производство изделий из дерева и пробки, кроме мебели, производство изделий из соломки и материалов для плетения"; класс 17 "Производство бумаги и бумажных изделий"; группа 18.11 "Печатание газет"; группа 18.12 "Прочие виды полиграфической деятельности"; класс 21 "Производство лекарственных средств и материалов, применяемых в медицинских целях"; класс 24 "Производство металлургическое"; класс 26 "Производство компьютеров, электронных и оптических изделий"; класс 27 "Производство электрического оборудования"; класс 31 "Производство мебели"; б) раздел I "Деятельность гостиниц и предприятий общественного питания": группа 56.29 "Деятельность предприятий общественного питания по прочим видам организаций питания"; в) раздел J "Деятельность в области информатизации и связи": группа 58.13 "Издание газет"; группа 58.14 "Издание журналов и периодических изданий"; группа 59.14 "Деятельность в области демонстрации кинофильмов"; группа 62.01 "Разработка компьютерного программного обеспечения"; группа 62.02 "Деятельность консультативная и работы в области компьютерных технологий"; группа 62.03 "Деятельность по управлению компьютерным оборудованием"; группа 63.11 "Деятельность по обработке данных, предоставление услуг по размещению информации и связанная с этим деятельность"; г) раздел М "Деятельность профессиональная, научная и техническая": класс 72 "Научные исследования и разработки"; д) раздел N "Деятельность административная и сопутствующие дополнительные услуги": группа 79.1 "Деятельность туристических агентств и туроператоров" </t>
  </si>
  <si>
    <t>Налогоплательщики, у которых не менее 70 процентов доходов составили доходы от осуществления видов экономической деятельности, включенных в один из следующих классов раздела С "Обрабатывающие производства":  1) класс 10 "Производство пищевых продуктов": подкласс 10.1 "Переработка и консервирование мяса и мясной пищевой продукции", подкласс 10.5 "Производство молочной продукции"; 2) класс 13 "Производство текстильных изделий"; 3) класс 14 "Производство одежды"; 4) класс 15 "Производство кожи и изделий из кожи"; 5) класс 28 "Производство машин и оборудования, не включенных в другие группировки"; 6) класс 29 "Производство автотранспортных средств, прицепов и полуприцепов"; 7) класс 30 "Производство прочих транспортных средств и оборудования"</t>
  </si>
  <si>
    <t>4.15</t>
  </si>
  <si>
    <t>4.16</t>
  </si>
  <si>
    <t>4.17</t>
  </si>
  <si>
    <t>План 
на 2025 год</t>
  </si>
  <si>
    <t>План 
на 2026 год</t>
  </si>
  <si>
    <t>Фактическое исполнение 2023 года</t>
  </si>
  <si>
    <t>План 
на 2027 год</t>
  </si>
  <si>
    <t xml:space="preserve">Организации - участники региональных инвестиционных проектов Забайкальского края, включенные в реестр участников региональных инвестиционных проектов Забайкальского края после 1 января 2023 года </t>
  </si>
  <si>
    <t>Организации - участники региональных инвестиционных проектов Забайкальского края, включенные в реестр участников региональных инвестиционных проектов Забайкальского края после 1 января 2023 года, за исключением организаций – участников региональных инвестиционных проектов Забайкальского края, указанных в пунктах 1–3 статьи 1 Закона Забайкальского края от 01.04.2014 № 946-ЗЗК "Об установлении пониженных ставок налога на прибыль организаций отдельным категориям налогоплательщиков в части сумм налога на прибыль организаций, зачисляемых в бюджет Забайкальского края"</t>
  </si>
  <si>
    <t>1.8</t>
  </si>
  <si>
    <t>1.9</t>
  </si>
  <si>
    <t>Закон Забайкальского края  от 01.04.2014г. №946-ЗЗК 
(ред. от 28.12.2022) "Об установлении пониженных ставок налога на прибыль организаций отдельным категориям налогоплательщиков в части сумм налога на прибыль организаций, зачисляемых в бюджет Забайкальского края</t>
  </si>
  <si>
    <t>Организациям, получившим статус резидента территории опережающего развития в соответствии с Федеральным за-коном от 29 декабря 2014 года № 473-ФЗ "О территориях опережающего развития в Российской Федерации", за исключением организаций – резидентов территории опережающего соци-ально-экономического развития, указанных в пунктах 6–8 статьи 1 Закона Забайкальского края от 01.04.2014 № 946-ЗЗК "Об установлении пониженных ставок налога на прибыль организаций отдельным категориям налогоплательщиков в части сумм налога на прибыль организаций, зачисляемых в бюджет Забайкальского края"</t>
  </si>
  <si>
    <t xml:space="preserve">Организации, получившие статус резидента территории опережающего развития в соответствии с Федеральным законом от 29.12.2014 № 473-ФЗ  "О территориях опережающего развития в Российской Федерации", основным видом экономической деятельности которых является добыча полезных ископаемых, или лесозаготовки, или распиловка и строгание древесины, за исключением организаций - резидентов территории опережающего развития, указанных в пункте 8 статьи 2 Закона Забайкальского края от от 01.04.2014 № 946-ЗЗК "Об установлении пониженных ставок налога на прибыль организаций отдельным категориям налогоплательщиков в части сумм налога на прибыль организаций, зачисляемых в бюджет Забайкальского края"
</t>
  </si>
  <si>
    <t>1.10</t>
  </si>
  <si>
    <t xml:space="preserve">Организации, получившие статус резидента территории опережающего развития в соответствии с Федеральным законом от 29.12.2014 № 473-ФЗ  "О территориях опережающего развития в Российской Федерации", основным видом экономической деятельности которых является добыча полезных ископаемых, или лесозаготовки, или распиловка и строгание древесины, заключившим соглашение об осуществлении деятельности на территории опережающего развития после 1 января 2023 года </t>
  </si>
  <si>
    <t>1.11</t>
  </si>
  <si>
    <t>Налогоплательщики, ведущие раздельный учет доходов, при условии, что за предыдущий налоговый период в общем объеме доходов организации не менее 70 процентов доходов составили доходы от осуществления видов экономической деятельности, включенных в один из разделов Общероссийского классификатора видов экономической деятельности ОК 029-2014 (КДЕС Ред. 2), утвержденного приказом Федерального агентства по техническому регулированию и метрологии от 31 января 2014 года № 14-ст</t>
  </si>
  <si>
    <t>Налогоплательщики, имеющие расходы в виде пожертвований, перечисленных государственным и муниципальным учреждениям, осуществляющим виды экономической деятельности, включенные в класс 90 "Деятельность творческая, деятельность в области искусства и организации развлечений", класс 91 "Деятельность библиотек, архивов, музеев и прочих объектов культуры" раздела R "Деятельность в области культуры, спорта, организации досуга и развлечений" Общероссийского классификатора видов экономической деятельности ОК 029-2014 (КДЕС Ред. 2), утвержденного приказом Федерального агентства по техническому регулированию и метрологии от 31 января 2014 года № 14-ст.</t>
  </si>
  <si>
    <t>Налогоплательщики, имеющие расходы в виде стоимости имущества (включая денежные средства), безвозмездно переданного образовательным организациям, указанным в части 2 настоящей статьи, реализующим основные общеобразовательные программы и образовательные программы среднего профессионального образования, имеющие государственную аккредитацию.</t>
  </si>
  <si>
    <t>Х</t>
  </si>
  <si>
    <t>2.9</t>
  </si>
  <si>
    <t>2.10</t>
  </si>
  <si>
    <t>2.11</t>
  </si>
  <si>
    <t>Организации, имеющие имущество, признаваемое объектом налогообложения в соответствии со статьей 378.2  Налогового кодекса Российской Федерации</t>
  </si>
  <si>
    <t>Организации, имеющие имущество, указанное в пункте 3 части 1 статьи 1.1 Закона Забайкальского края от 20.11.2008 № 72-ЗЗК "О налоге на имущество организаций", налоговая база которого в соответствии со статьей 378.2 Налогового кодекса Российской Федерации определяется как их кадастровая стоимость</t>
  </si>
  <si>
    <t>2.12</t>
  </si>
  <si>
    <t>Участники региональных инвестиционных проектов Забайкальского края, включенные в реестр участников региональных инвестиционных проектов Забайкальского края после 1 января 2023 года, основным видом экономической деятельности которых на момент включения организации в реестр участников региональных инвестиционных проектов Забайкальского края является добыча полезных ископаемых, или лесозаготовки, или распиловка и строгание древесины</t>
  </si>
  <si>
    <t xml:space="preserve">Участники региональных инвестиционных проектов Забайкальского края, включенные в реестр участников региональных инвестиционных проектов Забайкальского края после 1 января 2023 года, за исключением участников региональных инвестиционных проектов Забайкальского края, указанных в пунктах 4 и 5 статьи 4  Закона Забайкальского края от 20.11.2008 № 72-ЗЗК "О налоге на имущество организаций" </t>
  </si>
  <si>
    <t>Организации, основным видом экономической деятельности которых является деятельность почтовой связи общего пользования</t>
  </si>
  <si>
    <t>Организации - резиденты территории опережающего развития, создаваемой на территории монопрофильного муниципального образования Забайкальского края (моногорода), - в отношении объектов недвижимого имущества, вновь построенных и введенных в эксплуатацию в целях реализации на территории опережающего развития инвестиционных проектов и расположенных на данной территории опережающего развития</t>
  </si>
  <si>
    <t>Организации - резиденты территорий опережающего социально-экономического развития, основным видом экономической деятельности которых является добыча полезных ископаемых, или лесозаготовки, или распиловка и строгание древесины, за исключением организаций - резидентов территории опережающего развития, указанных в пункте 12 статьи 4 Закона Забайкальского края от 20.11.2008 года № 72-ЗЗК</t>
  </si>
  <si>
    <t>Организации, получивших статус резидента территории опережающего развития в соответствии с Федеральным законом от 29 декабря 2014 года N 473-ФЗ "О территориях опережающего развития в Российской Федерации", за исключением организаций - резидентов территории опережающего развития, указанных в части 8  статьи 1 и в пункте 12 статьи 4 Закона Забайкальского края от 20.11.2008 года № 72-ЗЗК</t>
  </si>
  <si>
    <t xml:space="preserve">Организации – резиденты территории опережающего развития, заключившие соглашение об осуществлении деятельности на территории опережающего развития после 1 января 2023 года, основным видом экономической деятельности которых является добыча полезных ископаемых, или лесозаготовки, или распиловка и строгание древесины, за исключением организаций – резидентов тер-ритории опережающего развития, указанных в пунктах 7–9 статьи 4 Закона Забайкальского края от 20.11.2008 № 72-ЗЗК "О налоге на имущество организаций" </t>
  </si>
  <si>
    <t>2.13</t>
  </si>
  <si>
    <t>Закон Забайкальского края от 20.11.2008 года 
№ 72-ЗЗК (ред. от 27.12.2023) "О налоге на имущество организаций"</t>
  </si>
  <si>
    <t>2.14</t>
  </si>
  <si>
    <t>2.15</t>
  </si>
  <si>
    <t>Организации, осуществляющие деятельность по управлению фондами, в отношении жилых помещений и машино-мест в многоквартирныхдомах, в том числе переданных в доверительное управление</t>
  </si>
  <si>
    <t>3.6</t>
  </si>
  <si>
    <t>Участники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</si>
  <si>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Налогоплательщики, являющиеся субъектами государственной поддержки и стимулирования инновационной деятельности, реализующими приоритетные инновационные проекты Забайкальского края, у которых за соответствующий налоговый (отчетный) период не менее 70 процентов доходов, определяемых в порядке, установленном статьей 346.15 главы 26.2 Налогового кодекса Российской Федерации, составили доходы от реализации указанных проектов</t>
  </si>
  <si>
    <t>4.18</t>
  </si>
  <si>
    <t>4.19</t>
  </si>
  <si>
    <t>4.20</t>
  </si>
  <si>
    <t>4.21</t>
  </si>
  <si>
    <t>4.22</t>
  </si>
  <si>
    <t>4.23</t>
  </si>
  <si>
    <t>4.24</t>
  </si>
  <si>
    <t>Налогоплательщики, впервые зарегистрированные на территории Забайкальского края после 1 января 2021 года и поставленные на учет в налоговом органе на территории Забайкальского края после 1 января 2021 года в связи с изменением ими места нахождения (места жительства)</t>
  </si>
  <si>
    <t>Налогоплательщики, ранее снятые с учета в налоговом органе на территории Забайкальского края в связи с изменением ими места нахождения (места жительства) и вновь поставленные на учет в налоговом органе на территории Забайкальского края после 1 января 2022 года в связи с изменением ими места нахождения (места жительства);</t>
  </si>
  <si>
    <t>Налогоплательщики, впервые зарегистрированные после 1 января 2022 года на территориях населенных пунктов Забайкальского края с численностью населения до одной тысячи человек (по данным федерального органа исполнительной власти, осуществляющего функции по формированию официальной статистической информации о социальных, экономических, демографических, экологических и других общественных процессах в Российской Федерации) и осуществляющие деятельность на территориях указанных населенных пунктов;</t>
  </si>
  <si>
    <t>Физические лица, зарегистрированные в качестве индивидуальных предпринимателей в 2022 и 2023 годах, ранее прекратившие свою деятельность в качестве индивидуальных предпринимателей в период с 1 апреля 2020 года по 31 декабря 2021 года, за исключением индивидуальных предпринимателей, прекративших деятельность в принудительном порядке по решению суда.</t>
  </si>
  <si>
    <t>Налогоплательщики, впервые зарегистрированные после 1 января 2022 года на территориях населенных пунктов Забайкальского края с численностью населения до одной тысячи человек (по данным федерального органа исполнительной власти, осуществляющего функции по формированию официальной статистической информации о социальных, экономических, демографических, экологических и других общественных процессах в Российской Федерации) и осуществляющие деятельность на территориях указанных населенных пунктов</t>
  </si>
  <si>
    <t>Налогоплательщики, зарегистрированные и осуществляющие деятельность не менее 2 лет на территориях населенных пунктов Забайкальского края с численностью населения до одной тысячи человек (по данным федерального органа исполнительной власти, осуществляющего функции по формированию официальной статистической информации о социальных, экономических, демографических, экологических и других общественных процессах в Российской Федерации)</t>
  </si>
  <si>
    <t>4.25</t>
  </si>
  <si>
    <t>Закон Забайкальского края от 20.11.2008 года 
№ 73-ЗЗК (ред. от 08.04.2024) "О транспортном налоге"</t>
  </si>
  <si>
    <t xml:space="preserve">Закон Забайкальского края от 04.05.2010 № 360-ЗЗК (ред. от 06.05.2024) "О размерах налоговых ставок для отдельных категорий налогоплательщиков при применении упрощенной системы налогообложения" 
</t>
  </si>
  <si>
    <t>Закон Забайкальского края от 04.05.2010 № 360-ЗЗК (ред. от 06.05.2024) "О размерах налоговых ставок для отдельных категорий налогоплательщиков при применении упрощенной системы налогообложения"</t>
  </si>
  <si>
    <t xml:space="preserve">Налогоплательщики, основной вид экономической деятельности которых относится к одним из видов экономической деятельности, указанных в пункте 1части 5 Закон Забайкальского края от 04.05.2010 № 360-ЗЗК , либо одного из видов экономической деятельности, включенных в классы 13 "Производство текстильных изделий", 14 "Производство одежды", 15 "Производство кожи и изделий из кожи", 28 "Производство машин и оборудования, не включенных в другие группировки", 29 "Производство автотранспортных средств, прицепов и полуприцепов", 30 "Производство прочих транспортных средств и оборудования" раздела C "Обрабатывающие производства" </t>
  </si>
  <si>
    <t>Оценка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</si>
</sst>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0.0"/>
    <numFmt numFmtId="166" formatCode="#,##0.0"/>
  </numFmts>
  <fonts count="20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4" fillId="0" borderId="0"/>
    <xf numFmtId="0" fontId="3" fillId="0" borderId="0"/>
    <xf numFmtId="9" fontId="4" fillId="0" borderId="0" applyFont="0" applyFill="0" applyBorder="0" applyAlignment="0" applyProtection="0"/>
    <xf numFmtId="0" fontId="3" fillId="0" borderId="0"/>
    <xf numFmtId="164" fontId="4" fillId="0" borderId="0" applyFont="0" applyFill="0" applyBorder="0" applyAlignment="0" applyProtection="0"/>
    <xf numFmtId="0" fontId="4" fillId="0" borderId="0"/>
    <xf numFmtId="0" fontId="2" fillId="0" borderId="0"/>
    <xf numFmtId="0" fontId="11" fillId="0" borderId="0"/>
    <xf numFmtId="0" fontId="2" fillId="0" borderId="0"/>
    <xf numFmtId="0" fontId="1" fillId="0" borderId="0"/>
    <xf numFmtId="0" fontId="4" fillId="0" borderId="4" applyNumberFormat="0">
      <alignment horizontal="right"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</cellStyleXfs>
  <cellXfs count="66">
    <xf numFmtId="0" fontId="0" fillId="0" borderId="0" xfId="0"/>
    <xf numFmtId="0" fontId="5" fillId="0" borderId="0" xfId="0" applyFont="1" applyFill="1" applyBorder="1"/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wrapText="1"/>
    </xf>
    <xf numFmtId="166" fontId="7" fillId="0" borderId="3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center" wrapText="1" readingOrder="1"/>
    </xf>
    <xf numFmtId="166" fontId="6" fillId="0" borderId="1" xfId="0" applyNumberFormat="1" applyFont="1" applyFill="1" applyBorder="1" applyAlignment="1">
      <alignment horizontal="center" vertical="center" wrapText="1"/>
    </xf>
    <xf numFmtId="166" fontId="6" fillId="0" borderId="5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66" fontId="17" fillId="0" borderId="5" xfId="0" applyNumberFormat="1" applyFont="1" applyFill="1" applyBorder="1" applyAlignment="1">
      <alignment horizontal="center" vertical="center" wrapText="1"/>
    </xf>
    <xf numFmtId="166" fontId="17" fillId="0" borderId="3" xfId="0" applyNumberFormat="1" applyFont="1" applyFill="1" applyBorder="1" applyAlignment="1">
      <alignment horizontal="center" vertical="center" wrapText="1"/>
    </xf>
    <xf numFmtId="166" fontId="10" fillId="0" borderId="5" xfId="0" applyNumberFormat="1" applyFont="1" applyFill="1" applyBorder="1" applyAlignment="1">
      <alignment horizontal="center" vertical="center" wrapText="1"/>
    </xf>
    <xf numFmtId="166" fontId="10" fillId="0" borderId="3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3" fontId="10" fillId="2" borderId="3" xfId="41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justify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10" fillId="0" borderId="1" xfId="0" applyNumberFormat="1" applyFont="1" applyFill="1" applyBorder="1" applyAlignment="1">
      <alignment horizontal="justify" vertical="top" wrapText="1"/>
    </xf>
    <xf numFmtId="0" fontId="10" fillId="0" borderId="3" xfId="0" applyNumberFormat="1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justify" vertical="top" wrapText="1"/>
    </xf>
    <xf numFmtId="0" fontId="8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vertical="top"/>
    </xf>
    <xf numFmtId="166" fontId="6" fillId="2" borderId="1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justify" vertical="top" wrapText="1"/>
    </xf>
    <xf numFmtId="0" fontId="10" fillId="0" borderId="3" xfId="0" applyNumberFormat="1" applyFont="1" applyFill="1" applyBorder="1" applyAlignment="1">
      <alignment horizontal="justify" vertical="top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66" fontId="17" fillId="0" borderId="5" xfId="0" applyNumberFormat="1" applyFont="1" applyFill="1" applyBorder="1" applyAlignment="1">
      <alignment horizontal="center" vertical="center" wrapText="1"/>
    </xf>
    <xf numFmtId="166" fontId="17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5" xfId="6" applyFont="1" applyFill="1" applyBorder="1" applyAlignment="1">
      <alignment horizontal="center" vertical="center" wrapText="1"/>
    </xf>
    <xf numFmtId="0" fontId="6" fillId="0" borderId="3" xfId="6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</cellXfs>
  <cellStyles count="42">
    <cellStyle name="Normal" xfId="7"/>
    <cellStyle name="Normal 2" xfId="39"/>
    <cellStyle name="Данные (только для чтения)" xfId="11"/>
    <cellStyle name="Обычный" xfId="0" builtinId="0"/>
    <cellStyle name="Обычный 10" xfId="6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7" xfId="18"/>
    <cellStyle name="Обычный 18" xfId="19"/>
    <cellStyle name="Обычный 19" xfId="20"/>
    <cellStyle name="Обычный 2" xfId="1"/>
    <cellStyle name="Обычный 2 2" xfId="2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2"/>
    <cellStyle name="Обычный 3 2" xfId="8"/>
    <cellStyle name="Обычный 3 3" xfId="37"/>
    <cellStyle name="Обычный 30" xfId="32"/>
    <cellStyle name="Обычный 4" xfId="4"/>
    <cellStyle name="Обычный 4 2" xfId="9"/>
    <cellStyle name="Обычный 4 2 2" xfId="40"/>
    <cellStyle name="Обычный 4 3" xfId="38"/>
    <cellStyle name="Обычный 5" xfId="10"/>
    <cellStyle name="Обычный 6" xfId="33"/>
    <cellStyle name="Обычный 7" xfId="34"/>
    <cellStyle name="Обычный 8" xfId="35"/>
    <cellStyle name="Обычный 9" xfId="36"/>
    <cellStyle name="Обычный_Законодательство 2008 (изменение налогового законодательства)" xfId="41"/>
    <cellStyle name="Процентный 2" xf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2"/>
  <sheetViews>
    <sheetView tabSelected="1" view="pageBreakPreview" zoomScale="6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2" sqref="C12"/>
    </sheetView>
  </sheetViews>
  <sheetFormatPr defaultColWidth="9.140625" defaultRowHeight="15"/>
  <cols>
    <col min="1" max="1" width="7.42578125" style="14" customWidth="1"/>
    <col min="2" max="2" width="67.5703125" style="36" customWidth="1"/>
    <col min="3" max="3" width="57" style="5" customWidth="1"/>
    <col min="4" max="4" width="16.7109375" style="5" customWidth="1"/>
    <col min="5" max="5" width="16.140625" style="5" customWidth="1"/>
    <col min="6" max="6" width="13" style="5" customWidth="1"/>
    <col min="7" max="7" width="13.42578125" style="5" customWidth="1"/>
    <col min="8" max="8" width="15.28515625" style="2" customWidth="1"/>
    <col min="9" max="16384" width="9.140625" style="2"/>
  </cols>
  <sheetData>
    <row r="1" spans="1:8">
      <c r="E1" s="58"/>
      <c r="F1" s="58"/>
      <c r="G1" s="58"/>
    </row>
    <row r="2" spans="1:8" ht="33.75" customHeight="1">
      <c r="A2" s="57" t="s">
        <v>36</v>
      </c>
      <c r="B2" s="57"/>
      <c r="C2" s="57"/>
      <c r="D2" s="57"/>
      <c r="E2" s="57"/>
      <c r="F2" s="57"/>
      <c r="G2" s="57"/>
      <c r="H2" s="57"/>
    </row>
    <row r="3" spans="1:8">
      <c r="H3" s="5" t="s">
        <v>8</v>
      </c>
    </row>
    <row r="4" spans="1:8" ht="73.5" customHeight="1">
      <c r="A4" s="11" t="s">
        <v>9</v>
      </c>
      <c r="B4" s="17" t="s">
        <v>10</v>
      </c>
      <c r="C4" s="17" t="s">
        <v>11</v>
      </c>
      <c r="D4" s="17" t="s">
        <v>78</v>
      </c>
      <c r="E4" s="17" t="s">
        <v>133</v>
      </c>
      <c r="F4" s="17" t="s">
        <v>76</v>
      </c>
      <c r="G4" s="17" t="s">
        <v>77</v>
      </c>
      <c r="H4" s="17" t="s">
        <v>79</v>
      </c>
    </row>
    <row r="5" spans="1:8" ht="15" customHeight="1">
      <c r="A5" s="13">
        <v>1</v>
      </c>
      <c r="B5" s="37">
        <v>2</v>
      </c>
      <c r="C5" s="8">
        <v>3</v>
      </c>
      <c r="D5" s="8">
        <v>4</v>
      </c>
      <c r="E5" s="8">
        <v>5</v>
      </c>
      <c r="F5" s="8">
        <v>6</v>
      </c>
      <c r="G5" s="10">
        <v>7</v>
      </c>
      <c r="H5" s="9">
        <v>8</v>
      </c>
    </row>
    <row r="6" spans="1:8">
      <c r="A6" s="13"/>
      <c r="B6" s="38" t="s">
        <v>49</v>
      </c>
      <c r="C6" s="8"/>
      <c r="D6" s="19">
        <f>D7+D20+D36+D43</f>
        <v>13674.682999999999</v>
      </c>
      <c r="E6" s="19">
        <f>E7+E20+E36+E43</f>
        <v>6699.3774093999991</v>
      </c>
      <c r="F6" s="19">
        <f>F7+F20+F36+F43</f>
        <v>3491.3181011769002</v>
      </c>
      <c r="G6" s="19">
        <f>G7+G20+G36+G43</f>
        <v>3651.301860118338</v>
      </c>
      <c r="H6" s="19">
        <f>H7+H20+H36+H43</f>
        <v>3577.0727187455072</v>
      </c>
    </row>
    <row r="7" spans="1:8">
      <c r="A7" s="12">
        <v>1</v>
      </c>
      <c r="B7" s="39" t="s">
        <v>0</v>
      </c>
      <c r="C7" s="8"/>
      <c r="D7" s="19">
        <f>SUM(D8:D19)</f>
        <v>10452.814</v>
      </c>
      <c r="E7" s="19">
        <f t="shared" ref="E7:H7" si="0">SUM(E8:E19)</f>
        <v>4571.7833149999997</v>
      </c>
      <c r="F7" s="19">
        <f t="shared" si="0"/>
        <v>1330.5045595449999</v>
      </c>
      <c r="G7" s="19">
        <f t="shared" si="0"/>
        <v>1411.247906109382</v>
      </c>
      <c r="H7" s="19">
        <f t="shared" si="0"/>
        <v>1494.8</v>
      </c>
    </row>
    <row r="8" spans="1:8" s="3" customFormat="1" ht="95.25" customHeight="1">
      <c r="A8" s="16" t="s">
        <v>7</v>
      </c>
      <c r="B8" s="40" t="s">
        <v>56</v>
      </c>
      <c r="C8" s="18" t="s">
        <v>84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</row>
    <row r="9" spans="1:8" s="3" customFormat="1" ht="93.75" customHeight="1">
      <c r="A9" s="16" t="s">
        <v>12</v>
      </c>
      <c r="B9" s="40" t="s">
        <v>47</v>
      </c>
      <c r="C9" s="18" t="s">
        <v>84</v>
      </c>
      <c r="D9" s="21">
        <v>9296.6020000000008</v>
      </c>
      <c r="E9" s="21">
        <v>3320.2150999999999</v>
      </c>
      <c r="F9" s="21">
        <v>0</v>
      </c>
      <c r="G9" s="21">
        <v>0</v>
      </c>
      <c r="H9" s="21">
        <v>0</v>
      </c>
    </row>
    <row r="10" spans="1:8" s="3" customFormat="1" ht="59.25" customHeight="1">
      <c r="A10" s="16" t="s">
        <v>13</v>
      </c>
      <c r="B10" s="40" t="s">
        <v>80</v>
      </c>
      <c r="C10" s="18" t="s">
        <v>84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</row>
    <row r="11" spans="1:8" s="3" customFormat="1" ht="144.75" customHeight="1">
      <c r="A11" s="16" t="s">
        <v>14</v>
      </c>
      <c r="B11" s="40" t="s">
        <v>81</v>
      </c>
      <c r="C11" s="18" t="s">
        <v>84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</row>
    <row r="12" spans="1:8" s="3" customFormat="1" ht="120" customHeight="1">
      <c r="A12" s="16" t="s">
        <v>15</v>
      </c>
      <c r="B12" s="40" t="s">
        <v>85</v>
      </c>
      <c r="C12" s="18" t="s">
        <v>84</v>
      </c>
      <c r="D12" s="21">
        <v>97.05</v>
      </c>
      <c r="E12" s="21">
        <v>105.037215</v>
      </c>
      <c r="F12" s="21">
        <v>111.654559545</v>
      </c>
      <c r="G12" s="21">
        <v>118.431991309382</v>
      </c>
      <c r="H12" s="21">
        <v>125.4</v>
      </c>
    </row>
    <row r="13" spans="1:8" s="3" customFormat="1" ht="120" customHeight="1">
      <c r="A13" s="16" t="s">
        <v>16</v>
      </c>
      <c r="B13" s="40" t="s">
        <v>86</v>
      </c>
      <c r="C13" s="18" t="s">
        <v>84</v>
      </c>
      <c r="D13" s="20">
        <v>1054.307</v>
      </c>
      <c r="E13" s="20">
        <v>1141.076</v>
      </c>
      <c r="F13" s="20">
        <v>1212.9639999999999</v>
      </c>
      <c r="G13" s="20">
        <v>1286.5909148000001</v>
      </c>
      <c r="H13" s="20">
        <v>1362.8</v>
      </c>
    </row>
    <row r="14" spans="1:8" s="3" customFormat="1" ht="108" customHeight="1">
      <c r="A14" s="16" t="s">
        <v>17</v>
      </c>
      <c r="B14" s="40" t="s">
        <v>88</v>
      </c>
      <c r="C14" s="18" t="s">
        <v>84</v>
      </c>
      <c r="D14" s="20">
        <v>4.8550000000000004</v>
      </c>
      <c r="E14" s="20">
        <v>5.2549999999999999</v>
      </c>
      <c r="F14" s="20">
        <v>5.5860000000000003</v>
      </c>
      <c r="G14" s="20">
        <v>5.9249999999999998</v>
      </c>
      <c r="H14" s="20">
        <v>6.3</v>
      </c>
    </row>
    <row r="15" spans="1:8" s="3" customFormat="1" ht="72.75" customHeight="1">
      <c r="A15" s="16" t="s">
        <v>82</v>
      </c>
      <c r="B15" s="40" t="s">
        <v>48</v>
      </c>
      <c r="C15" s="18" t="s">
        <v>84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</row>
    <row r="16" spans="1:8" s="3" customFormat="1" ht="72.75" customHeight="1">
      <c r="A16" s="61" t="s">
        <v>83</v>
      </c>
      <c r="B16" s="59" t="s">
        <v>90</v>
      </c>
      <c r="C16" s="63" t="s">
        <v>84</v>
      </c>
      <c r="D16" s="55">
        <v>0</v>
      </c>
      <c r="E16" s="55">
        <v>0.2</v>
      </c>
      <c r="F16" s="55">
        <v>0.3</v>
      </c>
      <c r="G16" s="55">
        <v>0.3</v>
      </c>
      <c r="H16" s="55">
        <v>0.3</v>
      </c>
    </row>
    <row r="17" spans="1:8" s="3" customFormat="1" ht="53.25" customHeight="1">
      <c r="A17" s="62"/>
      <c r="B17" s="60"/>
      <c r="C17" s="64"/>
      <c r="D17" s="56"/>
      <c r="E17" s="56"/>
      <c r="F17" s="56"/>
      <c r="G17" s="56"/>
      <c r="H17" s="56"/>
    </row>
    <row r="18" spans="1:8" s="3" customFormat="1" ht="156" customHeight="1">
      <c r="A18" s="16" t="s">
        <v>87</v>
      </c>
      <c r="B18" s="41" t="s">
        <v>91</v>
      </c>
      <c r="C18" s="18" t="s">
        <v>84</v>
      </c>
      <c r="D18" s="34" t="s">
        <v>93</v>
      </c>
      <c r="E18" s="20">
        <v>0</v>
      </c>
      <c r="F18" s="20">
        <v>0</v>
      </c>
      <c r="G18" s="20">
        <v>0</v>
      </c>
      <c r="H18" s="20">
        <v>0</v>
      </c>
    </row>
    <row r="19" spans="1:8" s="3" customFormat="1" ht="96.75" customHeight="1">
      <c r="A19" s="16" t="s">
        <v>89</v>
      </c>
      <c r="B19" s="41" t="s">
        <v>92</v>
      </c>
      <c r="C19" s="18" t="s">
        <v>84</v>
      </c>
      <c r="D19" s="34" t="s">
        <v>93</v>
      </c>
      <c r="E19" s="20">
        <v>0</v>
      </c>
      <c r="F19" s="20">
        <v>0</v>
      </c>
      <c r="G19" s="20">
        <v>0</v>
      </c>
      <c r="H19" s="20">
        <v>0</v>
      </c>
    </row>
    <row r="20" spans="1:8">
      <c r="A20" s="12">
        <v>2</v>
      </c>
      <c r="B20" s="39" t="s">
        <v>1</v>
      </c>
      <c r="C20" s="8"/>
      <c r="D20" s="24">
        <f>SUM(D21:D35)</f>
        <v>1304.069</v>
      </c>
      <c r="E20" s="24">
        <f t="shared" ref="E20:H20" si="1">SUM(E21:E35)</f>
        <v>1411.3940943999999</v>
      </c>
      <c r="F20" s="24">
        <f t="shared" si="1"/>
        <v>1485.0135416318999</v>
      </c>
      <c r="G20" s="24">
        <f t="shared" si="1"/>
        <v>1575.1539540089559</v>
      </c>
      <c r="H20" s="24">
        <f t="shared" si="1"/>
        <v>1668.372718745507</v>
      </c>
    </row>
    <row r="21" spans="1:8" ht="45">
      <c r="A21" s="16" t="s">
        <v>5</v>
      </c>
      <c r="B21" s="42" t="s">
        <v>97</v>
      </c>
      <c r="C21" s="8" t="s">
        <v>108</v>
      </c>
      <c r="D21" s="22">
        <v>51.302</v>
      </c>
      <c r="E21" s="22">
        <v>55.524000000000001</v>
      </c>
      <c r="F21" s="22">
        <v>59.021999999999998</v>
      </c>
      <c r="G21" s="22">
        <v>62.604999999999997</v>
      </c>
      <c r="H21" s="22">
        <v>66.311000000000007</v>
      </c>
    </row>
    <row r="22" spans="1:8" ht="75">
      <c r="A22" s="16" t="s">
        <v>18</v>
      </c>
      <c r="B22" s="42" t="s">
        <v>98</v>
      </c>
      <c r="C22" s="8" t="s">
        <v>108</v>
      </c>
      <c r="D22" s="22">
        <v>105.43899999999999</v>
      </c>
      <c r="E22" s="22">
        <v>114.117</v>
      </c>
      <c r="F22" s="22">
        <v>121.306</v>
      </c>
      <c r="G22" s="22">
        <v>128.66900000000001</v>
      </c>
      <c r="H22" s="22">
        <v>136.286</v>
      </c>
    </row>
    <row r="23" spans="1:8" ht="45">
      <c r="A23" s="16" t="s">
        <v>19</v>
      </c>
      <c r="B23" s="42" t="s">
        <v>97</v>
      </c>
      <c r="C23" s="8" t="s">
        <v>108</v>
      </c>
      <c r="D23" s="22" t="s">
        <v>93</v>
      </c>
      <c r="E23" s="22">
        <v>0</v>
      </c>
      <c r="F23" s="22">
        <v>0</v>
      </c>
      <c r="G23" s="22">
        <v>0</v>
      </c>
      <c r="H23" s="22">
        <v>0</v>
      </c>
    </row>
    <row r="24" spans="1:8" ht="60">
      <c r="A24" s="16" t="s">
        <v>20</v>
      </c>
      <c r="B24" s="40" t="s">
        <v>46</v>
      </c>
      <c r="C24" s="8" t="s">
        <v>108</v>
      </c>
      <c r="D24" s="22">
        <v>0</v>
      </c>
      <c r="E24" s="22" t="s">
        <v>93</v>
      </c>
      <c r="F24" s="22" t="s">
        <v>93</v>
      </c>
      <c r="G24" s="22" t="s">
        <v>93</v>
      </c>
      <c r="H24" s="22" t="s">
        <v>93</v>
      </c>
    </row>
    <row r="25" spans="1:8" ht="90">
      <c r="A25" s="16" t="s">
        <v>21</v>
      </c>
      <c r="B25" s="40" t="s">
        <v>45</v>
      </c>
      <c r="C25" s="8" t="s">
        <v>108</v>
      </c>
      <c r="D25" s="23">
        <v>0</v>
      </c>
      <c r="E25" s="23" t="s">
        <v>93</v>
      </c>
      <c r="F25" s="23" t="s">
        <v>93</v>
      </c>
      <c r="G25" s="23" t="s">
        <v>93</v>
      </c>
      <c r="H25" s="23" t="s">
        <v>93</v>
      </c>
    </row>
    <row r="26" spans="1:8" ht="105">
      <c r="A26" s="16" t="s">
        <v>22</v>
      </c>
      <c r="B26" s="40" t="s">
        <v>57</v>
      </c>
      <c r="C26" s="8" t="s">
        <v>108</v>
      </c>
      <c r="D26" s="21">
        <v>13.297000000000001</v>
      </c>
      <c r="E26" s="21">
        <v>14.3913431</v>
      </c>
      <c r="F26" s="21">
        <v>0</v>
      </c>
      <c r="G26" s="21">
        <v>0</v>
      </c>
      <c r="H26" s="21">
        <v>0</v>
      </c>
    </row>
    <row r="27" spans="1:8" ht="45">
      <c r="A27" s="16" t="s">
        <v>23</v>
      </c>
      <c r="B27" s="40" t="s">
        <v>44</v>
      </c>
      <c r="C27" s="8" t="s">
        <v>108</v>
      </c>
      <c r="D27" s="21">
        <v>465.2</v>
      </c>
      <c r="E27" s="21">
        <v>503.48595999999998</v>
      </c>
      <c r="F27" s="21">
        <v>535.20557547999999</v>
      </c>
      <c r="G27" s="21">
        <v>567.69255391163597</v>
      </c>
      <c r="H27" s="21">
        <v>601.29995310320498</v>
      </c>
    </row>
    <row r="28" spans="1:8" ht="105">
      <c r="A28" s="16" t="s">
        <v>24</v>
      </c>
      <c r="B28" s="40" t="s">
        <v>100</v>
      </c>
      <c r="C28" s="8" t="s">
        <v>108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05">
      <c r="A29" s="16" t="s">
        <v>94</v>
      </c>
      <c r="B29" s="40" t="s">
        <v>101</v>
      </c>
      <c r="C29" s="8" t="s">
        <v>108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90">
      <c r="A30" s="16" t="s">
        <v>95</v>
      </c>
      <c r="B30" s="40" t="s">
        <v>105</v>
      </c>
      <c r="C30" s="8" t="s">
        <v>108</v>
      </c>
      <c r="D30" s="21">
        <v>485.56799999999998</v>
      </c>
      <c r="E30" s="21">
        <v>525.53024640000001</v>
      </c>
      <c r="F30" s="21">
        <v>558.63865192319997</v>
      </c>
      <c r="G30" s="21">
        <v>592.54801809493802</v>
      </c>
      <c r="H30" s="21">
        <v>627.62686076615898</v>
      </c>
    </row>
    <row r="31" spans="1:8" ht="105">
      <c r="A31" s="16" t="s">
        <v>96</v>
      </c>
      <c r="B31" s="40" t="s">
        <v>104</v>
      </c>
      <c r="C31" s="8" t="s">
        <v>108</v>
      </c>
      <c r="D31" s="21">
        <v>165.291</v>
      </c>
      <c r="E31" s="21">
        <v>178.89444929999999</v>
      </c>
      <c r="F31" s="21">
        <v>190.16479960589999</v>
      </c>
      <c r="G31" s="21">
        <v>201.707802941978</v>
      </c>
      <c r="H31" s="21">
        <v>213.64890487614301</v>
      </c>
    </row>
    <row r="32" spans="1:8" ht="105">
      <c r="A32" s="16" t="s">
        <v>99</v>
      </c>
      <c r="B32" s="40" t="s">
        <v>103</v>
      </c>
      <c r="C32" s="8" t="s">
        <v>108</v>
      </c>
      <c r="D32" s="21">
        <v>17.972000000000001</v>
      </c>
      <c r="E32" s="21">
        <v>19.451095599999999</v>
      </c>
      <c r="F32" s="21">
        <v>20.676514622799999</v>
      </c>
      <c r="G32" s="21">
        <v>21.931579060404001</v>
      </c>
      <c r="H32" s="21">
        <v>23.2</v>
      </c>
    </row>
    <row r="33" spans="1:8" ht="129" customHeight="1">
      <c r="A33" s="16" t="s">
        <v>107</v>
      </c>
      <c r="B33" s="40" t="s">
        <v>106</v>
      </c>
      <c r="C33" s="10" t="s">
        <v>108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</row>
    <row r="34" spans="1:8" ht="45">
      <c r="A34" s="16" t="s">
        <v>109</v>
      </c>
      <c r="B34" s="40" t="s">
        <v>102</v>
      </c>
      <c r="C34" s="10" t="s">
        <v>108</v>
      </c>
      <c r="D34" s="21" t="s">
        <v>93</v>
      </c>
      <c r="E34" s="21">
        <v>0</v>
      </c>
      <c r="F34" s="21">
        <v>0</v>
      </c>
      <c r="G34" s="21">
        <v>0</v>
      </c>
      <c r="H34" s="21">
        <v>0</v>
      </c>
    </row>
    <row r="35" spans="1:8" ht="60">
      <c r="A35" s="16" t="s">
        <v>110</v>
      </c>
      <c r="B35" s="40" t="s">
        <v>111</v>
      </c>
      <c r="C35" s="10" t="s">
        <v>108</v>
      </c>
      <c r="D35" s="21" t="s">
        <v>93</v>
      </c>
      <c r="E35" s="21">
        <v>0</v>
      </c>
      <c r="F35" s="21">
        <v>0</v>
      </c>
      <c r="G35" s="21">
        <v>0</v>
      </c>
      <c r="H35" s="21">
        <v>0</v>
      </c>
    </row>
    <row r="36" spans="1:8">
      <c r="A36" s="12">
        <v>3</v>
      </c>
      <c r="B36" s="39" t="s">
        <v>2</v>
      </c>
      <c r="C36" s="8"/>
      <c r="D36" s="24">
        <f>SUM(D37:D41)</f>
        <v>17.899999999999999</v>
      </c>
      <c r="E36" s="24">
        <f>SUM(E37:E41)</f>
        <v>17.899999999999999</v>
      </c>
      <c r="F36" s="24">
        <f>SUM(F37:F41)</f>
        <v>17.899999999999999</v>
      </c>
      <c r="G36" s="24">
        <f>SUM(G37:G41)</f>
        <v>17.899999999999999</v>
      </c>
      <c r="H36" s="24">
        <f>SUM(H37:H41)</f>
        <v>17.899999999999999</v>
      </c>
    </row>
    <row r="37" spans="1:8" ht="113.25" customHeight="1">
      <c r="A37" s="16" t="s">
        <v>25</v>
      </c>
      <c r="B37" s="40" t="s">
        <v>43</v>
      </c>
      <c r="C37" s="8" t="s">
        <v>63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</row>
    <row r="38" spans="1:8" ht="45">
      <c r="A38" s="16" t="s">
        <v>26</v>
      </c>
      <c r="B38" s="40" t="s">
        <v>42</v>
      </c>
      <c r="C38" s="8" t="s">
        <v>61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</row>
    <row r="39" spans="1:8" ht="45">
      <c r="A39" s="16" t="s">
        <v>27</v>
      </c>
      <c r="B39" s="40" t="s">
        <v>41</v>
      </c>
      <c r="C39" s="8" t="s">
        <v>62</v>
      </c>
      <c r="D39" s="22">
        <v>17.5</v>
      </c>
      <c r="E39" s="22">
        <v>17.5</v>
      </c>
      <c r="F39" s="22">
        <v>17.5</v>
      </c>
      <c r="G39" s="22">
        <v>17.5</v>
      </c>
      <c r="H39" s="22">
        <v>17.5</v>
      </c>
    </row>
    <row r="40" spans="1:8" ht="75">
      <c r="A40" s="16" t="s">
        <v>28</v>
      </c>
      <c r="B40" s="40" t="s">
        <v>59</v>
      </c>
      <c r="C40" s="8" t="s">
        <v>65</v>
      </c>
      <c r="D40" s="35" t="s">
        <v>93</v>
      </c>
      <c r="E40" s="35" t="s">
        <v>93</v>
      </c>
      <c r="F40" s="35" t="s">
        <v>93</v>
      </c>
      <c r="G40" s="35" t="s">
        <v>93</v>
      </c>
      <c r="H40" s="35" t="s">
        <v>93</v>
      </c>
    </row>
    <row r="41" spans="1:8" ht="45">
      <c r="A41" s="16" t="s">
        <v>58</v>
      </c>
      <c r="B41" s="40" t="s">
        <v>50</v>
      </c>
      <c r="C41" s="8" t="s">
        <v>64</v>
      </c>
      <c r="D41" s="22">
        <v>0.4</v>
      </c>
      <c r="E41" s="22">
        <v>0.4</v>
      </c>
      <c r="F41" s="22">
        <v>0.4</v>
      </c>
      <c r="G41" s="22">
        <v>0.4</v>
      </c>
      <c r="H41" s="22">
        <v>0.4</v>
      </c>
    </row>
    <row r="42" spans="1:8" ht="45">
      <c r="A42" s="16" t="s">
        <v>112</v>
      </c>
      <c r="B42" s="40" t="s">
        <v>113</v>
      </c>
      <c r="C42" s="8" t="s">
        <v>129</v>
      </c>
      <c r="D42" s="35">
        <v>0</v>
      </c>
      <c r="E42" s="35">
        <v>0</v>
      </c>
      <c r="F42" s="35" t="s">
        <v>93</v>
      </c>
      <c r="G42" s="35" t="s">
        <v>93</v>
      </c>
      <c r="H42" s="35" t="s">
        <v>93</v>
      </c>
    </row>
    <row r="43" spans="1:8">
      <c r="A43" s="12">
        <v>4</v>
      </c>
      <c r="B43" s="39" t="s">
        <v>4</v>
      </c>
      <c r="C43" s="8"/>
      <c r="D43" s="24">
        <f>SUM(D44:D69)</f>
        <v>1899.9</v>
      </c>
      <c r="E43" s="24">
        <f>SUM(E44:E69)</f>
        <v>698.3</v>
      </c>
      <c r="F43" s="24">
        <f>SUM(F44:F69)</f>
        <v>657.9</v>
      </c>
      <c r="G43" s="24">
        <f>SUM(G44:G69)</f>
        <v>646.99999999999989</v>
      </c>
      <c r="H43" s="24">
        <f>SUM(H44:H69)</f>
        <v>395.99999999999994</v>
      </c>
    </row>
    <row r="44" spans="1:8" s="4" customFormat="1" ht="180">
      <c r="A44" s="15" t="s">
        <v>29</v>
      </c>
      <c r="B44" s="40" t="s">
        <v>72</v>
      </c>
      <c r="C44" s="25" t="s">
        <v>130</v>
      </c>
      <c r="D44" s="22">
        <v>9</v>
      </c>
      <c r="E44" s="22">
        <v>9</v>
      </c>
      <c r="F44" s="22">
        <v>9</v>
      </c>
      <c r="G44" s="22">
        <v>9</v>
      </c>
      <c r="H44" s="48">
        <v>9</v>
      </c>
    </row>
    <row r="45" spans="1:8" s="4" customFormat="1" ht="195">
      <c r="A45" s="15" t="s">
        <v>6</v>
      </c>
      <c r="B45" s="40" t="s">
        <v>37</v>
      </c>
      <c r="C45" s="25" t="s">
        <v>130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</row>
    <row r="46" spans="1:8" s="4" customFormat="1" ht="90">
      <c r="A46" s="15" t="s">
        <v>30</v>
      </c>
      <c r="B46" s="40" t="s">
        <v>38</v>
      </c>
      <c r="C46" s="25" t="s">
        <v>130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</row>
    <row r="47" spans="1:8" s="4" customFormat="1" ht="105">
      <c r="A47" s="15" t="s">
        <v>31</v>
      </c>
      <c r="B47" s="40" t="s">
        <v>114</v>
      </c>
      <c r="C47" s="25" t="s">
        <v>130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</row>
    <row r="48" spans="1:8" s="4" customFormat="1" ht="105">
      <c r="A48" s="15" t="s">
        <v>32</v>
      </c>
      <c r="B48" s="40" t="s">
        <v>66</v>
      </c>
      <c r="C48" s="25" t="s">
        <v>130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</row>
    <row r="49" spans="1:8" s="4" customFormat="1" ht="105">
      <c r="A49" s="15" t="s">
        <v>33</v>
      </c>
      <c r="B49" s="40" t="s">
        <v>66</v>
      </c>
      <c r="C49" s="25" t="s">
        <v>130</v>
      </c>
      <c r="D49" s="22">
        <v>1.7</v>
      </c>
      <c r="E49" s="22">
        <v>1.7</v>
      </c>
      <c r="F49" s="22">
        <v>1.7</v>
      </c>
      <c r="G49" s="22">
        <v>1.7</v>
      </c>
      <c r="H49" s="48">
        <v>1.7</v>
      </c>
    </row>
    <row r="50" spans="1:8" s="4" customFormat="1" ht="180">
      <c r="A50" s="15" t="s">
        <v>34</v>
      </c>
      <c r="B50" s="40" t="s">
        <v>60</v>
      </c>
      <c r="C50" s="25" t="s">
        <v>130</v>
      </c>
      <c r="D50" s="22">
        <v>195.5</v>
      </c>
      <c r="E50" s="22">
        <v>195.5</v>
      </c>
      <c r="F50" s="22">
        <v>195.5</v>
      </c>
      <c r="G50" s="22">
        <v>195.5</v>
      </c>
      <c r="H50" s="22" t="s">
        <v>93</v>
      </c>
    </row>
    <row r="51" spans="1:8" s="4" customFormat="1" ht="180">
      <c r="A51" s="15" t="s">
        <v>35</v>
      </c>
      <c r="B51" s="40" t="s">
        <v>54</v>
      </c>
      <c r="C51" s="25" t="s">
        <v>130</v>
      </c>
      <c r="D51" s="22">
        <v>55.5</v>
      </c>
      <c r="E51" s="22">
        <v>55.5</v>
      </c>
      <c r="F51" s="22">
        <v>55.5</v>
      </c>
      <c r="G51" s="22">
        <v>55.5</v>
      </c>
      <c r="H51" s="22" t="s">
        <v>93</v>
      </c>
    </row>
    <row r="52" spans="1:8" s="4" customFormat="1" ht="120">
      <c r="A52" s="15" t="s">
        <v>40</v>
      </c>
      <c r="B52" s="43" t="s">
        <v>55</v>
      </c>
      <c r="C52" s="25" t="s">
        <v>130</v>
      </c>
      <c r="D52" s="26">
        <v>30</v>
      </c>
      <c r="E52" s="20" t="s">
        <v>3</v>
      </c>
      <c r="F52" s="20" t="s">
        <v>3</v>
      </c>
      <c r="G52" s="20" t="s">
        <v>3</v>
      </c>
      <c r="H52" s="20" t="s">
        <v>3</v>
      </c>
    </row>
    <row r="53" spans="1:8" s="4" customFormat="1" ht="120">
      <c r="A53" s="15" t="s">
        <v>52</v>
      </c>
      <c r="B53" s="43" t="s">
        <v>55</v>
      </c>
      <c r="C53" s="25" t="s">
        <v>130</v>
      </c>
      <c r="D53" s="26">
        <v>1171.5999999999999</v>
      </c>
      <c r="E53" s="20" t="s">
        <v>3</v>
      </c>
      <c r="F53" s="20" t="s">
        <v>3</v>
      </c>
      <c r="G53" s="20" t="s">
        <v>3</v>
      </c>
      <c r="H53" s="20" t="s">
        <v>3</v>
      </c>
    </row>
    <row r="54" spans="1:8" s="4" customFormat="1" ht="90">
      <c r="A54" s="15" t="s">
        <v>53</v>
      </c>
      <c r="B54" s="43" t="s">
        <v>70</v>
      </c>
      <c r="C54" s="25" t="s">
        <v>130</v>
      </c>
      <c r="D54" s="26">
        <v>0</v>
      </c>
      <c r="E54" s="26">
        <v>0</v>
      </c>
      <c r="F54" s="26">
        <v>0</v>
      </c>
      <c r="G54" s="20" t="s">
        <v>3</v>
      </c>
      <c r="H54" s="20" t="s">
        <v>3</v>
      </c>
    </row>
    <row r="55" spans="1:8" s="4" customFormat="1" ht="90">
      <c r="A55" s="15" t="s">
        <v>67</v>
      </c>
      <c r="B55" s="43" t="s">
        <v>70</v>
      </c>
      <c r="C55" s="25" t="s">
        <v>130</v>
      </c>
      <c r="D55" s="26">
        <v>0</v>
      </c>
      <c r="E55" s="26">
        <v>0</v>
      </c>
      <c r="F55" s="26">
        <v>0</v>
      </c>
      <c r="G55" s="20" t="s">
        <v>3</v>
      </c>
      <c r="H55" s="20" t="s">
        <v>3</v>
      </c>
    </row>
    <row r="56" spans="1:8" s="4" customFormat="1" ht="131.25" customHeight="1">
      <c r="A56" s="51" t="s">
        <v>68</v>
      </c>
      <c r="B56" s="49" t="s">
        <v>71</v>
      </c>
      <c r="C56" s="53" t="s">
        <v>131</v>
      </c>
      <c r="D56" s="31">
        <v>3.3</v>
      </c>
      <c r="E56" s="29">
        <v>3.3</v>
      </c>
      <c r="F56" s="29">
        <v>3.3</v>
      </c>
      <c r="G56" s="55" t="s">
        <v>3</v>
      </c>
      <c r="H56" s="55" t="s">
        <v>3</v>
      </c>
    </row>
    <row r="57" spans="1:8" s="4" customFormat="1">
      <c r="A57" s="52"/>
      <c r="B57" s="50"/>
      <c r="C57" s="54"/>
      <c r="D57" s="32"/>
      <c r="E57" s="30"/>
      <c r="F57" s="30"/>
      <c r="G57" s="56"/>
      <c r="H57" s="56"/>
    </row>
    <row r="58" spans="1:8" s="4" customFormat="1" ht="150">
      <c r="A58" s="15" t="s">
        <v>69</v>
      </c>
      <c r="B58" s="44" t="s">
        <v>132</v>
      </c>
      <c r="C58" s="27" t="s">
        <v>130</v>
      </c>
      <c r="D58" s="32">
        <v>7.6</v>
      </c>
      <c r="E58" s="20">
        <v>7.6</v>
      </c>
      <c r="F58" s="20">
        <v>7.6</v>
      </c>
      <c r="G58" s="20" t="s">
        <v>3</v>
      </c>
      <c r="H58" s="20" t="s">
        <v>3</v>
      </c>
    </row>
    <row r="59" spans="1:8" s="4" customFormat="1" ht="75">
      <c r="A59" s="28" t="s">
        <v>73</v>
      </c>
      <c r="B59" s="45" t="s">
        <v>122</v>
      </c>
      <c r="C59" s="25" t="s">
        <v>130</v>
      </c>
      <c r="D59" s="26">
        <v>306.89999999999998</v>
      </c>
      <c r="E59" s="26">
        <v>306.89999999999998</v>
      </c>
      <c r="F59" s="20">
        <v>306.89999999999998</v>
      </c>
      <c r="G59" s="20">
        <v>306.89999999999998</v>
      </c>
      <c r="H59" s="20">
        <v>306.89999999999998</v>
      </c>
    </row>
    <row r="60" spans="1:8" s="4" customFormat="1" ht="75">
      <c r="A60" s="28" t="s">
        <v>74</v>
      </c>
      <c r="B60" s="45" t="s">
        <v>122</v>
      </c>
      <c r="C60" s="25" t="s">
        <v>130</v>
      </c>
      <c r="D60" s="26">
        <v>14.9</v>
      </c>
      <c r="E60" s="26">
        <v>14.9</v>
      </c>
      <c r="F60" s="20">
        <v>14.9</v>
      </c>
      <c r="G60" s="20">
        <v>14.9</v>
      </c>
      <c r="H60" s="20">
        <v>14.9</v>
      </c>
    </row>
    <row r="61" spans="1:8" s="4" customFormat="1" ht="90">
      <c r="A61" s="33" t="s">
        <v>75</v>
      </c>
      <c r="B61" s="45" t="s">
        <v>123</v>
      </c>
      <c r="C61" s="25" t="s">
        <v>130</v>
      </c>
      <c r="D61" s="26">
        <v>60.2</v>
      </c>
      <c r="E61" s="26">
        <v>60.2</v>
      </c>
      <c r="F61" s="20">
        <v>60.2</v>
      </c>
      <c r="G61" s="20">
        <v>60.2</v>
      </c>
      <c r="H61" s="20">
        <v>60.2</v>
      </c>
    </row>
    <row r="62" spans="1:8" s="4" customFormat="1" ht="90">
      <c r="A62" s="33" t="s">
        <v>115</v>
      </c>
      <c r="B62" s="45" t="s">
        <v>123</v>
      </c>
      <c r="C62" s="25" t="s">
        <v>130</v>
      </c>
      <c r="D62" s="26">
        <v>1.8</v>
      </c>
      <c r="E62" s="26">
        <v>1.8</v>
      </c>
      <c r="F62" s="20">
        <v>1.8</v>
      </c>
      <c r="G62" s="20">
        <v>1.8</v>
      </c>
      <c r="H62" s="20">
        <v>1.8</v>
      </c>
    </row>
    <row r="63" spans="1:8" s="4" customFormat="1" ht="120">
      <c r="A63" s="33" t="s">
        <v>116</v>
      </c>
      <c r="B63" s="45" t="s">
        <v>124</v>
      </c>
      <c r="C63" s="25" t="s">
        <v>130</v>
      </c>
      <c r="D63" s="26">
        <v>0</v>
      </c>
      <c r="E63" s="26">
        <v>0</v>
      </c>
      <c r="F63" s="20">
        <v>0</v>
      </c>
      <c r="G63" s="20">
        <v>0</v>
      </c>
      <c r="H63" s="20">
        <v>0</v>
      </c>
    </row>
    <row r="64" spans="1:8" s="4" customFormat="1" ht="120">
      <c r="A64" s="33" t="s">
        <v>117</v>
      </c>
      <c r="B64" s="45" t="s">
        <v>126</v>
      </c>
      <c r="C64" s="25" t="s">
        <v>130</v>
      </c>
      <c r="D64" s="26">
        <v>0.1</v>
      </c>
      <c r="E64" s="26">
        <v>0.1</v>
      </c>
      <c r="F64" s="20">
        <v>0.1</v>
      </c>
      <c r="G64" s="20">
        <v>0.1</v>
      </c>
      <c r="H64" s="20">
        <v>0.1</v>
      </c>
    </row>
    <row r="65" spans="1:8" s="4" customFormat="1" ht="120">
      <c r="A65" s="33" t="s">
        <v>118</v>
      </c>
      <c r="B65" s="45" t="s">
        <v>127</v>
      </c>
      <c r="C65" s="25" t="s">
        <v>130</v>
      </c>
      <c r="D65" s="26">
        <v>0</v>
      </c>
      <c r="E65" s="26">
        <v>0</v>
      </c>
      <c r="F65" s="20">
        <v>0</v>
      </c>
      <c r="G65" s="20">
        <v>0</v>
      </c>
      <c r="H65" s="20">
        <v>0</v>
      </c>
    </row>
    <row r="66" spans="1:8" s="4" customFormat="1" ht="120">
      <c r="A66" s="33" t="s">
        <v>119</v>
      </c>
      <c r="B66" s="45" t="s">
        <v>127</v>
      </c>
      <c r="C66" s="25" t="s">
        <v>130</v>
      </c>
      <c r="D66" s="26">
        <v>1.4</v>
      </c>
      <c r="E66" s="26">
        <v>1.4</v>
      </c>
      <c r="F66" s="20">
        <v>1.4</v>
      </c>
      <c r="G66" s="20">
        <v>1.4</v>
      </c>
      <c r="H66" s="20">
        <v>1.4</v>
      </c>
    </row>
    <row r="67" spans="1:8" s="4" customFormat="1" ht="90">
      <c r="A67" s="33" t="s">
        <v>120</v>
      </c>
      <c r="B67" s="45" t="s">
        <v>125</v>
      </c>
      <c r="C67" s="25" t="s">
        <v>130</v>
      </c>
      <c r="D67" s="26">
        <v>0</v>
      </c>
      <c r="E67" s="26">
        <v>0</v>
      </c>
      <c r="F67" s="20" t="s">
        <v>93</v>
      </c>
      <c r="G67" s="20" t="s">
        <v>93</v>
      </c>
      <c r="H67" s="20" t="s">
        <v>93</v>
      </c>
    </row>
    <row r="68" spans="1:8" s="4" customFormat="1" ht="90">
      <c r="A68" s="33" t="s">
        <v>121</v>
      </c>
      <c r="B68" s="45" t="s">
        <v>125</v>
      </c>
      <c r="C68" s="25" t="s">
        <v>130</v>
      </c>
      <c r="D68" s="26">
        <v>0.9</v>
      </c>
      <c r="E68" s="26">
        <v>0.9</v>
      </c>
      <c r="F68" s="20" t="s">
        <v>93</v>
      </c>
      <c r="G68" s="20" t="s">
        <v>93</v>
      </c>
      <c r="H68" s="20" t="s">
        <v>93</v>
      </c>
    </row>
    <row r="69" spans="1:8" ht="120">
      <c r="A69" s="33" t="s">
        <v>128</v>
      </c>
      <c r="B69" s="65" t="s">
        <v>39</v>
      </c>
      <c r="C69" s="25" t="s">
        <v>51</v>
      </c>
      <c r="D69" s="22">
        <v>39.5</v>
      </c>
      <c r="E69" s="22">
        <v>39.5</v>
      </c>
      <c r="F69" s="20" t="s">
        <v>3</v>
      </c>
      <c r="G69" s="20" t="s">
        <v>3</v>
      </c>
      <c r="H69" s="20" t="s">
        <v>3</v>
      </c>
    </row>
    <row r="71" spans="1:8" ht="38.25" customHeight="1">
      <c r="B71" s="46"/>
    </row>
    <row r="72" spans="1:8" ht="18.75">
      <c r="B72" s="47"/>
      <c r="C72" s="7"/>
      <c r="D72" s="6"/>
      <c r="E72" s="1"/>
    </row>
  </sheetData>
  <mergeCells count="15">
    <mergeCell ref="E1:G1"/>
    <mergeCell ref="B16:B17"/>
    <mergeCell ref="A16:A17"/>
    <mergeCell ref="C16:C17"/>
    <mergeCell ref="D16:D17"/>
    <mergeCell ref="E16:E17"/>
    <mergeCell ref="B56:B57"/>
    <mergeCell ref="A56:A57"/>
    <mergeCell ref="C56:C57"/>
    <mergeCell ref="G56:G57"/>
    <mergeCell ref="A2:H2"/>
    <mergeCell ref="F16:F17"/>
    <mergeCell ref="G16:G17"/>
    <mergeCell ref="H16:H17"/>
    <mergeCell ref="H56:H57"/>
  </mergeCells>
  <phoneticPr fontId="18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47" fitToHeight="0" orientation="portrait" r:id="rId1"/>
  <rowBreaks count="3" manualBreakCount="3">
    <brk id="24" max="7" man="1"/>
    <brk id="44" max="7" man="1"/>
    <brk id="5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1.7</vt:lpstr>
      <vt:lpstr>'форма 1.7'!Заголовки_для_печати</vt:lpstr>
      <vt:lpstr>'форма 1.7'!Область_печати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ПУШНИНА ЮЛИЯ АРКАДЬЕВНА</dc:creator>
  <cp:lastModifiedBy>АФазулина</cp:lastModifiedBy>
  <cp:lastPrinted>2024-10-07T00:36:58Z</cp:lastPrinted>
  <dcterms:created xsi:type="dcterms:W3CDTF">2014-10-16T10:39:44Z</dcterms:created>
  <dcterms:modified xsi:type="dcterms:W3CDTF">2024-10-14T07:03:15Z</dcterms:modified>
</cp:coreProperties>
</file>