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56" yWindow="576" windowWidth="23256" windowHeight="11952"/>
  </bookViews>
  <sheets>
    <sheet name="Sheet" sheetId="1" r:id="rId1"/>
  </sheets>
  <calcPr calcId="144525"/>
</workbook>
</file>

<file path=xl/calcChain.xml><?xml version="1.0" encoding="utf-8"?>
<calcChain xmlns="http://schemas.openxmlformats.org/spreadsheetml/2006/main">
  <c r="E81" i="1" l="1"/>
  <c r="F81" i="1"/>
  <c r="D81" i="1"/>
  <c r="E52" i="1"/>
  <c r="F52" i="1"/>
  <c r="D52" i="1"/>
  <c r="E8" i="1"/>
  <c r="F8" i="1"/>
  <c r="D8" i="1"/>
  <c r="F101" i="1" l="1"/>
  <c r="E3" i="1"/>
  <c r="E101" i="1" s="1"/>
  <c r="F3" i="1"/>
  <c r="D3" i="1"/>
  <c r="D101" i="1" s="1"/>
</calcChain>
</file>

<file path=xl/sharedStrings.xml><?xml version="1.0" encoding="utf-8"?>
<sst xmlns="http://schemas.openxmlformats.org/spreadsheetml/2006/main" count="290" uniqueCount="268">
  <si>
    <t>Дотации на выравнивание бюджетной обеспеченности муниципальных районов (муниципальных округов, городских округов)</t>
  </si>
  <si>
    <t>0130278020</t>
  </si>
  <si>
    <t>Дотации на поддержку мер по обеспечению сбалансированности бюджетов муниципальных районов (муниципальных округов, городских округов) Забайкальского края</t>
  </si>
  <si>
    <t>0130278050</t>
  </si>
  <si>
    <t>Дотации, связанные с особым режимом безопасного функционирования закрытых административно-территориальных образований</t>
  </si>
  <si>
    <t>8800050100</t>
  </si>
  <si>
    <t>Благоустройство зданий государственных и муниципальных общеобразовательных организаций в целях соблюдения требований к воздушно-тепловому режиму, водоснабжению и канализации</t>
  </si>
  <si>
    <t>14207R2550</t>
  </si>
  <si>
    <t>Государственная поддержка спортивных организаций, осуществляющих подготовку спортивного резерва для сборных команд Российской Федерации</t>
  </si>
  <si>
    <t>182P550810</t>
  </si>
  <si>
    <t>Мероприятия по обеспечению доступности приоритетных объектов и услуг в приоритетных сферах жизнедеятельности инвалидов и других маломобильных групп населения</t>
  </si>
  <si>
    <t>2420102270</t>
  </si>
  <si>
    <t>Мероприятия по переселению граждан из ветхого и аварийного жилья в зоне Байкало-Амурской магистрали</t>
  </si>
  <si>
    <t>28301R0230</t>
  </si>
  <si>
    <t>Мероприятия по переселению граждан из не предназначенных для проживания строений, созданных в период промышленного освоения Сибири и Дальнего Востока</t>
  </si>
  <si>
    <t>28301R1780</t>
  </si>
  <si>
    <t>28401R1780</t>
  </si>
  <si>
    <t>Модернизация объектов теплоэнергетики и капитальный ремонт объектов коммунальной инфраструктуры, находящихся в муниципальной собственности</t>
  </si>
  <si>
    <t>2710274905</t>
  </si>
  <si>
    <t>Обеспечение основных требований действующего законодательства в области пожарной безопасности образовательных организаций</t>
  </si>
  <si>
    <t>1420471439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</si>
  <si>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</si>
  <si>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15106R4670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</si>
  <si>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</si>
  <si>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14208R3040</t>
  </si>
  <si>
    <t>Осуществление городским округом "Город Чита" функций административного центра (столицы) Забайкальского края</t>
  </si>
  <si>
    <t>1210374521</t>
  </si>
  <si>
    <t>Осуществление городским округом "Поселок Агинское" функций административного центра Агинского Бурятского округа</t>
  </si>
  <si>
    <t>2110678111</t>
  </si>
  <si>
    <t>Осуществление расходов, связанных с созданием центров цифрового образования детей</t>
  </si>
  <si>
    <t>145E471442</t>
  </si>
  <si>
    <t>Поддержка отрасли культуры</t>
  </si>
  <si>
    <t>15106R5190</t>
  </si>
  <si>
    <t>151A155190</t>
  </si>
  <si>
    <t>151A255190</t>
  </si>
  <si>
    <t>Поддержка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</si>
  <si>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15103R4660</t>
  </si>
  <si>
    <t>Поддержка экономического и социального развития коренных малочисленных народов Севера, Сибири и Дальнего Востока</t>
  </si>
  <si>
    <t>19703R5150</t>
  </si>
  <si>
    <t>Развитие транспортной инфраструктуры на сельских территориях</t>
  </si>
  <si>
    <t>32301R3720</t>
  </si>
  <si>
    <t>Реализация Закона Забайкальского края "Об отдельных вопросах в сфере образования" в части увеличения педагогическим работникам тарифной ставки (должностного оклада) на 25 процентов в поселках городского типа (рабочих поселках) (кроме педагогических работников муниципальных дошкольных образовательных организаций и муниципальных общеобразовательных организаций)</t>
  </si>
  <si>
    <t>1470271101</t>
  </si>
  <si>
    <t>Реализация мероприятий по комплексному развитию сельских территорий</t>
  </si>
  <si>
    <t>32101R5760</t>
  </si>
  <si>
    <t>32302R5760</t>
  </si>
  <si>
    <t>32303R5760</t>
  </si>
  <si>
    <t>Реализация мероприятий по обеспечению жильем молодых семей</t>
  </si>
  <si>
    <t>12301R4970</t>
  </si>
  <si>
    <t>Реализация мероприятий по созданию дополнительных мест в государственных (муниципальных) образовательных организациях различных типов в соответствии с прогнозируемой потребностью и современными требованиями</t>
  </si>
  <si>
    <t>142E171436</t>
  </si>
  <si>
    <t>Реализация мероприятий по укреплению единства российской нации и этнокультурному развитию народов России</t>
  </si>
  <si>
    <t>19702R5160</t>
  </si>
  <si>
    <t>Реализация мероприятий федеральной целевой программы "Увековечение памяти погибших при защите Отечества на 2019–2024 годы"</t>
  </si>
  <si>
    <t>31203R2990</t>
  </si>
  <si>
    <t>Реализация программ формирования современной городской среды</t>
  </si>
  <si>
    <t>291F255550</t>
  </si>
  <si>
    <t>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</si>
  <si>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142E250970</t>
  </si>
  <si>
    <t>Создание дополнительных мест для детей в возрасте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</si>
  <si>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141P271443</t>
  </si>
  <si>
    <t>Создание центров цифрового образования детей</t>
  </si>
  <si>
    <t>145E452190</t>
  </si>
  <si>
    <t>Субсидии бюджетам муниципальных районов, муниципальных и городских округов в целях софинансирования расходных обязательств бюджета муниципального района, муниципального и городского округа по оплате труда работников учреждений бюджетной сферы, финансируемых за счет средств муниципального района, муниципального и городского округа</t>
  </si>
  <si>
    <t>0130278180</t>
  </si>
  <si>
    <t>Субсидии на развитие социальной инфраструктуры городского поселения "Город Краснокаменск" и муниципального района "Город Краснокаменск и Краснокаменский район"</t>
  </si>
  <si>
    <t>1210274770</t>
  </si>
  <si>
    <t>Субсидия на проектирование, строительство, реконструкцию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пользования, а также их капитальный ремонт и ремонт</t>
  </si>
  <si>
    <t>1330374315</t>
  </si>
  <si>
    <t>Субсидия на строительство, реконструкцию, капитальный ремонт и ремонт автомобильных дорог общего пользования местного значения и искусственных сооружений на них (включая разработку проектной документации и проведение необходимых экспертиз)</t>
  </si>
  <si>
    <t>1330374317</t>
  </si>
  <si>
    <t>Финансовое обеспечение мероприятий федеральной целевой программы "Развитие физической культуры и спорта в Российской Федерации на 2016–2020 годы"</t>
  </si>
  <si>
    <t>184P554950</t>
  </si>
  <si>
    <t>Проектирование и строительство троллейбусных линий</t>
  </si>
  <si>
    <t>131G474506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</si>
  <si>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</si>
  <si>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141P252320</t>
  </si>
  <si>
    <t>Администрирование государственного полномочия по организации и осуществлению деятельности по опеке и попечительству над несовершеннолетними</t>
  </si>
  <si>
    <t>1730379211</t>
  </si>
  <si>
    <t>Администрирование государственного полномочия по организации проведения мероприятий по содержанию безнадзорных животных</t>
  </si>
  <si>
    <t>05Д0279263</t>
  </si>
  <si>
    <t>Администрирование государственного полномочия по организации социальной поддержки отдельных категорий граждан путем обеспечения льготного проезда на городском и пригородном пассажирском транспорте общего пользования (кроме воздушного и железнодорожного)</t>
  </si>
  <si>
    <t>1310379502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</si>
  <si>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</si>
  <si>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1410171201</t>
  </si>
  <si>
    <t>1420171201</t>
  </si>
  <si>
    <t>Обеспечение льготным питанием детей из малоимущих семей, обучающихся в муниципальных общеобразовательных организациях Забайкальского края</t>
  </si>
  <si>
    <t>1420371218</t>
  </si>
  <si>
    <t>Обеспечение отдыха, организация и обеспечение оздоровления детей в каникулярное время в муниципальных организациях отдыха детей и их оздоровления</t>
  </si>
  <si>
    <t>1430271432</t>
  </si>
  <si>
    <t>Обеспечение проведения капитального ремонта жилых помещений, нуждающихся в капитальном ремонте и принадлежащих на праве собственности детям-сиротам и детям, оставшимся без попечения родителей, а также лицам из числа детей-сирот и детей, оставшихся без попечения родителей</t>
  </si>
  <si>
    <t>1730574581</t>
  </si>
  <si>
    <t>Организация проведения мероприятий по содержанию безнадзорных животных</t>
  </si>
  <si>
    <t>05Д0277263</t>
  </si>
  <si>
    <t>Осуществление государственного полномочия по материально-техническому и финансовому обеспечению оказания юридической помощи адвокатами в труднодоступных и малонаселенных местностях</t>
  </si>
  <si>
    <t>8800079214</t>
  </si>
  <si>
    <t>Осуществление государственного полномочия по организации социальной поддержки отдельных категорий граждан путем обеспечения льготного проезда на городском и пригородном пассажирском транспорте общего пользования (кроме воздушного и железнодорожного)</t>
  </si>
  <si>
    <t>1310374505</t>
  </si>
  <si>
    <t>Осуществление государственного полномочия по расчету и предоставлению дотаций бюджетам поселений, а также по установлению отдельных нормативов формирования расходов</t>
  </si>
  <si>
    <t>0130279205</t>
  </si>
  <si>
    <t>Осуществление государственного полномочия по созданию административных комиссий в Забайкальском крае</t>
  </si>
  <si>
    <t>8800079207</t>
  </si>
  <si>
    <t>Осуществление государственных полномочий в области образования</t>
  </si>
  <si>
    <t>1490579230</t>
  </si>
  <si>
    <t>Осуществление государственных полномочий в области социальной защиты населения</t>
  </si>
  <si>
    <t>1730579581</t>
  </si>
  <si>
    <t>Осуществление государственных полномочий в сфере государственного управления</t>
  </si>
  <si>
    <t>8800079220</t>
  </si>
  <si>
    <t>Осуществление государственных полномочий в сфере труда</t>
  </si>
  <si>
    <t>0430879206</t>
  </si>
  <si>
    <t>Осуществление государственных полномочий по регистрации и учету граждан, имеющих право на получение единовременной социальной выплаты на приобретение или строительство жилого помещения</t>
  </si>
  <si>
    <t>8800079208</t>
  </si>
  <si>
    <t>Осуществление органами местного самоуправления муниципальных районов "Агинский район", "Петровск-Забайкальский район" и "Читинский район" в Забайкальском крае отдельных государственных полномочий в сфере организации транспортного обслуживания населения автомобильным транспортом в межмуниципальном сообщении</t>
  </si>
  <si>
    <t>1310379227</t>
  </si>
  <si>
    <t>Осуществление первичного воинского учета на территориях, где отсутствуют военные комиссариаты</t>
  </si>
  <si>
    <t>8800051180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</si>
  <si>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</si>
  <si>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8800051200</t>
  </si>
  <si>
    <t>Предоставление компенсации затрат родителей (законных представителей) детей-инвалидов на обучение по основным общеобразовательным программам на дому</t>
  </si>
  <si>
    <t>1420171228</t>
  </si>
  <si>
    <t>Предоставление компенсации части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образовательных организациях</t>
  </si>
  <si>
    <t>1410271230</t>
  </si>
  <si>
    <t>Приобретение (строительство) жилых помещений в целях исполнения вступивших в законную силу судебных постановлений о предоставлении жилых помещений по договорам социального найма детям-сиротам и детям, оставшимся без попечения родителей, лицам из числа детей-сирот и детей, оставшихся без попечения родителей</t>
  </si>
  <si>
    <t>1730574580</t>
  </si>
  <si>
    <t>Проведение Всероссийской переписи населения 2020 года</t>
  </si>
  <si>
    <t>8800054690</t>
  </si>
  <si>
    <t>Реализация государственного полномочия по организации и осуществлению деятельности по опеке и попечительству над несовершеннолетними</t>
  </si>
  <si>
    <t>1730372400</t>
  </si>
  <si>
    <t>Субвенция на предоставление дотаций поселениям на выравнивание бюджетной обеспеченности</t>
  </si>
  <si>
    <t>0130278060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</si>
  <si>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</si>
  <si>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1420153030</t>
  </si>
  <si>
    <t>Иные межбюджетные трансферты бюджетам муниципальных образований - победителям Всероссийского конкурса лучших проектов создания комфортной городской среды</t>
  </si>
  <si>
    <t>291F274240</t>
  </si>
  <si>
    <t>Капитальный ремонт зданий и помещений для реализации образовательных программ дошкольного образования</t>
  </si>
  <si>
    <t>1410271441</t>
  </si>
  <si>
    <t>Обеспечение выплат районных коэффициентов и процентных надбавок за стаж работы в районах Крайнего Севера, где установлены районные коэффициенты к ежемесячному денежному вознаграждению, за классное руководство педагогическим работникам муниципальных общеобразовательных организаций</t>
  </si>
  <si>
    <t>1420171030</t>
  </si>
  <si>
    <t>Предоставление иных межбюджетных трансфертов на организацию и проведение Международного бурятского фестиваля "Алтаргана"</t>
  </si>
  <si>
    <t>2120472806</t>
  </si>
  <si>
    <t>Реализация мероприятий плана социального развития центров экономического роста Забайкальского края (иные межбюджетные трансферты бюджетам муниципальных районов, муниципальных и городских округов)</t>
  </si>
  <si>
    <t>133065505М</t>
  </si>
  <si>
    <t>141075505М</t>
  </si>
  <si>
    <t>142045505М</t>
  </si>
  <si>
    <t>151085505М</t>
  </si>
  <si>
    <t>184015505М</t>
  </si>
  <si>
    <t>Реализация мероприятий плана социального развития центров экономического роста Забайкальского края за счет средств краевого бюджета (иные межбюджетные трансферты бюджетам муниципальных районов, муниципальных и городских округов)</t>
  </si>
  <si>
    <t>14204Ц505М</t>
  </si>
  <si>
    <t>18401Ц505М</t>
  </si>
  <si>
    <t>Содержание автомобильных дорог общего пользования местного значения и искусственных сооружений на них в границах населенных пунктов</t>
  </si>
  <si>
    <t>1330374316</t>
  </si>
  <si>
    <t>Создание виртуальных концертных залов</t>
  </si>
  <si>
    <t>151A354530</t>
  </si>
  <si>
    <t>Создание комфортной городской среды в малых городах и исторических поселениях – победителях Всероссийского конкурса лучших проектов создания комфортной городской среды</t>
  </si>
  <si>
    <t>291F254240</t>
  </si>
  <si>
    <t>Создание модельных муниципальных библиотек</t>
  </si>
  <si>
    <t>151A154540</t>
  </si>
  <si>
    <t>Создание условий по организации бесплатного горячего питания обучающихся, получающих начальное общее образование в муниципальных образовательных организациях</t>
  </si>
  <si>
    <t>1420871444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</si>
  <si>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</si>
  <si>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133R153930</t>
  </si>
  <si>
    <t>Итого</t>
  </si>
  <si>
    <t>Дотации - всего</t>
  </si>
  <si>
    <t>Наименование</t>
  </si>
  <si>
    <t>Код бюджетной классификации</t>
  </si>
  <si>
    <t>2021 год</t>
  </si>
  <si>
    <t xml:space="preserve">2022 год </t>
  </si>
  <si>
    <t>2023 год</t>
  </si>
  <si>
    <t>в том числе</t>
  </si>
  <si>
    <t>Субсидии - всего</t>
  </si>
  <si>
    <t>Субвенции - всего</t>
  </si>
  <si>
    <t>Иные межбюджетные трансферты - всего</t>
  </si>
  <si>
    <t>№ п/п</t>
  </si>
  <si>
    <t>1</t>
  </si>
  <si>
    <t>1.1</t>
  </si>
  <si>
    <t>1.2</t>
  </si>
  <si>
    <t>1.3</t>
  </si>
  <si>
    <t>2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</si>
  <si>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</si>
  <si>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</si>
  <si>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</si>
  <si>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</si>
  <si>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</si>
  <si>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</si>
  <si>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</si>
  <si>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</si>
  <si>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</si>
  <si>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</si>
  <si>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</si>
  <si>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</si>
  <si>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</si>
  <si>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</si>
  <si>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</si>
  <si>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</si>
  <si>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</si>
  <si>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</si>
  <si>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</si>
  <si>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</si>
  <si>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</si>
  <si>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</si>
  <si>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</si>
  <si>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</si>
  <si>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</si>
  <si>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</si>
  <si>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2.27</t>
  </si>
  <si>
    <t>2.28</t>
  </si>
  <si>
    <t>2.29</t>
  </si>
  <si>
    <t>2.30</t>
  </si>
  <si>
    <t>2.31</t>
  </si>
  <si>
    <t>2.32</t>
  </si>
  <si>
    <t>2.33</t>
  </si>
  <si>
    <t>2.34</t>
  </si>
  <si>
    <t>2.35</t>
  </si>
  <si>
    <t>2.36</t>
  </si>
  <si>
    <t>2.37</t>
  </si>
  <si>
    <t>2.38</t>
  </si>
  <si>
    <t>2.39</t>
  </si>
  <si>
    <t>2.40</t>
  </si>
  <si>
    <t>2.41</t>
  </si>
  <si>
    <t>2.42</t>
  </si>
  <si>
    <t>3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</si>
  <si>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</si>
  <si>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</si>
  <si>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</si>
  <si>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</si>
  <si>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</si>
  <si>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</si>
  <si>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</si>
  <si>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</si>
  <si>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</si>
  <si>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</si>
  <si>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</si>
  <si>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</si>
  <si>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</si>
  <si>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</si>
  <si>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</si>
  <si>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</si>
  <si>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</si>
  <si>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</si>
  <si>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</si>
  <si>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</si>
  <si>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</si>
  <si>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</si>
  <si>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</si>
  <si>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3.24</t>
  </si>
  <si>
    <t>3.25</t>
  </si>
  <si>
    <t>3.26</t>
  </si>
  <si>
    <t>3.27</t>
  </si>
  <si>
    <t>4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</si>
  <si>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</si>
  <si>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</si>
  <si>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</si>
  <si>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</si>
  <si>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</si>
  <si>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</si>
  <si>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</si>
  <si>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</si>
  <si>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</si>
  <si>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</si>
  <si>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</si>
  <si>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</si>
  <si>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</si>
  <si>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</si>
  <si>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</si>
  <si>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</si>
  <si>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</si>
  <si>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</si>
  <si>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Межбюджетные трансферты из бюджета Забайкальского края местным бюджетам на 2021 и плановый период 2022 и 2023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</si>
</sst>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201F35"/>
      <name val="Times New Roman"/>
      <family val="1"/>
      <charset val="204"/>
    </font>
    <font>
      <b/>
      <sz val="12"/>
      <color rgb="FF201F35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164" fontId="4" fillId="0" borderId="1" xfId="0" applyNumberFormat="1" applyFont="1" applyFill="1" applyBorder="1" applyAlignment="1">
      <alignment horizontal="right" vertical="center" readingOrder="1"/>
    </xf>
    <xf numFmtId="49" fontId="3" fillId="0" borderId="1" xfId="0" applyNumberFormat="1" applyFont="1" applyFill="1" applyBorder="1" applyAlignment="1">
      <alignment horizontal="center" vertical="center" readingOrder="1"/>
    </xf>
    <xf numFmtId="49" fontId="3" fillId="0" borderId="1" xfId="0" applyNumberFormat="1" applyFont="1" applyFill="1" applyBorder="1" applyAlignment="1">
      <alignment horizontal="left" vertical="center" readingOrder="1"/>
    </xf>
    <xf numFmtId="164" fontId="3" fillId="0" borderId="1" xfId="0" applyNumberFormat="1" applyFont="1" applyFill="1" applyBorder="1" applyAlignment="1">
      <alignment horizontal="right" vertical="center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49" fontId="3" fillId="0" borderId="1" xfId="0" applyNumberFormat="1" applyFont="1" applyFill="1" applyBorder="1" applyAlignment="1">
      <alignment horizontal="center" vertical="center" wrapText="1" readingOrder="1"/>
    </xf>
    <xf numFmtId="49" fontId="4" fillId="0" borderId="1" xfId="0" applyNumberFormat="1" applyFont="1" applyFill="1" applyBorder="1" applyAlignment="1">
      <alignment horizontal="center" vertical="center" readingOrder="1"/>
    </xf>
    <xf numFmtId="49" fontId="4" fillId="0" borderId="1" xfId="0" applyNumberFormat="1" applyFont="1" applyFill="1" applyBorder="1" applyAlignment="1">
      <alignment horizontal="left" vertical="center" readingOrder="1"/>
    </xf>
    <xf numFmtId="164" fontId="3" fillId="0" borderId="1" xfId="0" applyNumberFormat="1" applyFont="1" applyFill="1" applyBorder="1" applyAlignment="1">
      <alignment horizontal="left" vertical="center" readingOrder="1"/>
    </xf>
    <xf numFmtId="0" fontId="3" fillId="0" borderId="1" xfId="0" applyNumberFormat="1" applyFont="1" applyFill="1" applyBorder="1" applyAlignment="1">
      <alignment vertical="center" wrapText="1" readingOrder="1"/>
    </xf>
    <xf numFmtId="0" fontId="3" fillId="0" borderId="1" xfId="0" applyNumberFormat="1" applyFont="1" applyFill="1" applyBorder="1" applyAlignment="1">
      <alignment horizontal="left" vertical="center" readingOrder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F101"/>
  <sheetViews>
    <sheetView tabSelected="1" workbookViewId="0">
      <selection activeCell="E2" sqref="E2"/>
    </sheetView>
  </sheetViews>
  <sheetFormatPr defaultRowHeight="15.6" x14ac:dyDescent="0.3"/>
  <cols>
    <col min="1" max="1" width="6.44140625" style="8" customWidth="1"/>
    <col min="2" max="2" width="50" style="9" customWidth="1"/>
    <col min="3" max="3" width="16" style="8" customWidth="1"/>
    <col min="4" max="6" width="17.5546875" style="9" customWidth="1"/>
  </cols>
  <sheetData>
    <row r="1" spans="1:6" ht="57.75" customHeight="1" x14ac:dyDescent="0.3">
      <c r="A1" s="16" t="s">
        <v>267</v>
      </c>
      <c r="B1" s="16"/>
      <c r="C1" s="16"/>
      <c r="D1" s="16"/>
      <c r="E1" s="16"/>
      <c r="F1" s="16"/>
    </row>
    <row r="2" spans="1:6" s="2" customFormat="1" ht="46.8" x14ac:dyDescent="0.3">
      <c r="A2" s="4" t="s">
        <v>172</v>
      </c>
      <c r="B2" s="4" t="s">
        <v>163</v>
      </c>
      <c r="C2" s="10" t="s">
        <v>164</v>
      </c>
      <c r="D2" s="4" t="s">
        <v>165</v>
      </c>
      <c r="E2" s="4" t="s">
        <v>166</v>
      </c>
      <c r="F2" s="4" t="s">
        <v>167</v>
      </c>
    </row>
    <row r="3" spans="1:6" s="1" customFormat="1" x14ac:dyDescent="0.3">
      <c r="A3" s="11" t="s">
        <v>173</v>
      </c>
      <c r="B3" s="12" t="s">
        <v>162</v>
      </c>
      <c r="C3" s="11"/>
      <c r="D3" s="3">
        <f>SUM(D5:D7)</f>
        <v>4860688.7</v>
      </c>
      <c r="E3" s="3">
        <f t="shared" ref="E3:F3" si="0">SUM(E5:E7)</f>
        <v>4826610</v>
      </c>
      <c r="F3" s="3">
        <f t="shared" si="0"/>
        <v>4300946</v>
      </c>
    </row>
    <row r="4" spans="1:6" x14ac:dyDescent="0.3">
      <c r="A4" s="4"/>
      <c r="B4" s="5" t="s">
        <v>168</v>
      </c>
      <c r="C4" s="4"/>
      <c r="D4" s="13"/>
      <c r="E4" s="13"/>
      <c r="F4" s="13"/>
    </row>
    <row r="5" spans="1:6" ht="46.8" x14ac:dyDescent="0.3">
      <c r="A5" s="4" t="s">
        <v>174</v>
      </c>
      <c r="B5" s="14" t="s">
        <v>0</v>
      </c>
      <c r="C5" s="4" t="s">
        <v>1</v>
      </c>
      <c r="D5" s="6">
        <v>4732105</v>
      </c>
      <c r="E5" s="6">
        <v>4801922</v>
      </c>
      <c r="F5" s="6">
        <v>4273919</v>
      </c>
    </row>
    <row r="6" spans="1:6" ht="62.4" x14ac:dyDescent="0.3">
      <c r="A6" s="4" t="s">
        <v>175</v>
      </c>
      <c r="B6" s="7" t="s">
        <v>2</v>
      </c>
      <c r="C6" s="4" t="s">
        <v>3</v>
      </c>
      <c r="D6" s="6">
        <v>96305.7</v>
      </c>
      <c r="E6" s="6">
        <v>0</v>
      </c>
      <c r="F6" s="6">
        <v>0</v>
      </c>
    </row>
    <row r="7" spans="1:6" ht="46.8" x14ac:dyDescent="0.3">
      <c r="A7" s="4" t="s">
        <v>176</v>
      </c>
      <c r="B7" s="7" t="s">
        <v>4</v>
      </c>
      <c r="C7" s="4" t="s">
        <v>5</v>
      </c>
      <c r="D7" s="6">
        <v>32278</v>
      </c>
      <c r="E7" s="6">
        <v>24688</v>
      </c>
      <c r="F7" s="6">
        <v>27027</v>
      </c>
    </row>
    <row r="8" spans="1:6" s="1" customFormat="1" x14ac:dyDescent="0.3">
      <c r="A8" s="11" t="s">
        <v>177</v>
      </c>
      <c r="B8" s="12" t="s">
        <v>169</v>
      </c>
      <c r="C8" s="11"/>
      <c r="D8" s="3">
        <f>SUM(D10:D51)</f>
        <v>4758739.6999999993</v>
      </c>
      <c r="E8" s="3">
        <f t="shared" ref="E8:F8" si="1">SUM(E10:E51)</f>
        <v>2430891.6999999997</v>
      </c>
      <c r="F8" s="3">
        <f t="shared" si="1"/>
        <v>2348615.9</v>
      </c>
    </row>
    <row r="9" spans="1:6" x14ac:dyDescent="0.3">
      <c r="A9" s="4"/>
      <c r="B9" s="5" t="s">
        <v>168</v>
      </c>
      <c r="C9" s="4"/>
      <c r="D9" s="13"/>
      <c r="E9" s="13"/>
      <c r="F9" s="13"/>
    </row>
    <row r="10" spans="1:6" ht="78" x14ac:dyDescent="0.3">
      <c r="A10" s="4" t="s">
        <v>178</v>
      </c>
      <c r="B10" s="7" t="s">
        <v>6</v>
      </c>
      <c r="C10" s="4" t="s">
        <v>7</v>
      </c>
      <c r="D10" s="6">
        <v>38240.9</v>
      </c>
      <c r="E10" s="6">
        <v>0</v>
      </c>
      <c r="F10" s="6">
        <v>0</v>
      </c>
    </row>
    <row r="11" spans="1:6" ht="62.4" x14ac:dyDescent="0.3">
      <c r="A11" s="4" t="s">
        <v>179</v>
      </c>
      <c r="B11" s="7" t="s">
        <v>8</v>
      </c>
      <c r="C11" s="4" t="s">
        <v>9</v>
      </c>
      <c r="D11" s="6">
        <v>2500</v>
      </c>
      <c r="E11" s="6">
        <v>0</v>
      </c>
      <c r="F11" s="6">
        <v>0</v>
      </c>
    </row>
    <row r="12" spans="1:6" ht="62.4" x14ac:dyDescent="0.3">
      <c r="A12" s="4" t="s">
        <v>180</v>
      </c>
      <c r="B12" s="7" t="s">
        <v>10</v>
      </c>
      <c r="C12" s="4" t="s">
        <v>11</v>
      </c>
      <c r="D12" s="6">
        <v>0</v>
      </c>
      <c r="E12" s="6">
        <v>0</v>
      </c>
      <c r="F12" s="6">
        <v>0</v>
      </c>
    </row>
    <row r="13" spans="1:6" ht="46.8" x14ac:dyDescent="0.3">
      <c r="A13" s="4" t="s">
        <v>181</v>
      </c>
      <c r="B13" s="7" t="s">
        <v>12</v>
      </c>
      <c r="C13" s="4" t="s">
        <v>13</v>
      </c>
      <c r="D13" s="6">
        <v>80323.899999999994</v>
      </c>
      <c r="E13" s="6">
        <v>72195.399999999994</v>
      </c>
      <c r="F13" s="6">
        <v>33266.6</v>
      </c>
    </row>
    <row r="14" spans="1:6" ht="62.4" x14ac:dyDescent="0.3">
      <c r="A14" s="4" t="s">
        <v>182</v>
      </c>
      <c r="B14" s="7" t="s">
        <v>14</v>
      </c>
      <c r="C14" s="4" t="s">
        <v>15</v>
      </c>
      <c r="D14" s="6">
        <v>0</v>
      </c>
      <c r="E14" s="6">
        <v>0</v>
      </c>
      <c r="F14" s="6">
        <v>0</v>
      </c>
    </row>
    <row r="15" spans="1:6" ht="62.4" x14ac:dyDescent="0.3">
      <c r="A15" s="4" t="s">
        <v>183</v>
      </c>
      <c r="B15" s="7" t="s">
        <v>14</v>
      </c>
      <c r="C15" s="4" t="s">
        <v>16</v>
      </c>
      <c r="D15" s="6">
        <v>27157</v>
      </c>
      <c r="E15" s="6">
        <v>25112.1</v>
      </c>
      <c r="F15" s="6">
        <v>25112.2</v>
      </c>
    </row>
    <row r="16" spans="1:6" ht="62.4" x14ac:dyDescent="0.3">
      <c r="A16" s="4" t="s">
        <v>184</v>
      </c>
      <c r="B16" s="7" t="s">
        <v>17</v>
      </c>
      <c r="C16" s="4" t="s">
        <v>18</v>
      </c>
      <c r="D16" s="6">
        <v>188443.8</v>
      </c>
      <c r="E16" s="6">
        <v>188443.8</v>
      </c>
      <c r="F16" s="6">
        <v>188443.8</v>
      </c>
    </row>
    <row r="17" spans="1:6" ht="46.8" x14ac:dyDescent="0.3">
      <c r="A17" s="4" t="s">
        <v>185</v>
      </c>
      <c r="B17" s="7" t="s">
        <v>19</v>
      </c>
      <c r="C17" s="4" t="s">
        <v>20</v>
      </c>
      <c r="D17" s="6">
        <v>0</v>
      </c>
      <c r="E17" s="6">
        <v>0</v>
      </c>
      <c r="F17" s="6">
        <v>0</v>
      </c>
    </row>
    <row r="18" spans="1:6" ht="46.8" x14ac:dyDescent="0.3">
      <c r="A18" s="4" t="s">
        <v>186</v>
      </c>
      <c r="B18" s="7" t="s">
        <v>21</v>
      </c>
      <c r="C18" s="4" t="s">
        <v>22</v>
      </c>
      <c r="D18" s="6">
        <v>27288.799999999999</v>
      </c>
      <c r="E18" s="6">
        <v>24609.5</v>
      </c>
      <c r="F18" s="6">
        <v>24609.5</v>
      </c>
    </row>
    <row r="19" spans="1:6" ht="62.4" x14ac:dyDescent="0.3">
      <c r="A19" s="4" t="s">
        <v>187</v>
      </c>
      <c r="B19" s="7" t="s">
        <v>23</v>
      </c>
      <c r="C19" s="4" t="s">
        <v>24</v>
      </c>
      <c r="D19" s="6">
        <v>897757</v>
      </c>
      <c r="E19" s="6">
        <v>927138.6</v>
      </c>
      <c r="F19" s="6">
        <v>888943.1</v>
      </c>
    </row>
    <row r="20" spans="1:6" ht="46.8" x14ac:dyDescent="0.3">
      <c r="A20" s="4" t="s">
        <v>188</v>
      </c>
      <c r="B20" s="7" t="s">
        <v>25</v>
      </c>
      <c r="C20" s="4" t="s">
        <v>26</v>
      </c>
      <c r="D20" s="6">
        <v>80000</v>
      </c>
      <c r="E20" s="6">
        <v>67816.600000000006</v>
      </c>
      <c r="F20" s="6">
        <v>69488.7</v>
      </c>
    </row>
    <row r="21" spans="1:6" ht="46.8" x14ac:dyDescent="0.3">
      <c r="A21" s="4" t="s">
        <v>189</v>
      </c>
      <c r="B21" s="7" t="s">
        <v>27</v>
      </c>
      <c r="C21" s="4" t="s">
        <v>28</v>
      </c>
      <c r="D21" s="6">
        <v>11000</v>
      </c>
      <c r="E21" s="6">
        <v>11000</v>
      </c>
      <c r="F21" s="6">
        <v>11000</v>
      </c>
    </row>
    <row r="22" spans="1:6" ht="31.2" x14ac:dyDescent="0.3">
      <c r="A22" s="4" t="s">
        <v>190</v>
      </c>
      <c r="B22" s="7" t="s">
        <v>29</v>
      </c>
      <c r="C22" s="4" t="s">
        <v>30</v>
      </c>
      <c r="D22" s="6">
        <v>8381.9</v>
      </c>
      <c r="E22" s="6">
        <v>7212.9</v>
      </c>
      <c r="F22" s="6">
        <v>7396.1</v>
      </c>
    </row>
    <row r="23" spans="1:6" x14ac:dyDescent="0.3">
      <c r="A23" s="4" t="s">
        <v>191</v>
      </c>
      <c r="B23" s="7" t="s">
        <v>31</v>
      </c>
      <c r="C23" s="4" t="s">
        <v>32</v>
      </c>
      <c r="D23" s="6">
        <v>0</v>
      </c>
      <c r="E23" s="6">
        <v>0</v>
      </c>
      <c r="F23" s="6">
        <v>0</v>
      </c>
    </row>
    <row r="24" spans="1:6" x14ac:dyDescent="0.3">
      <c r="A24" s="4" t="s">
        <v>192</v>
      </c>
      <c r="B24" s="7" t="s">
        <v>31</v>
      </c>
      <c r="C24" s="4" t="s">
        <v>33</v>
      </c>
      <c r="D24" s="6">
        <v>228478.3</v>
      </c>
      <c r="E24" s="6">
        <v>182036.1</v>
      </c>
      <c r="F24" s="6">
        <v>184469</v>
      </c>
    </row>
    <row r="25" spans="1:6" x14ac:dyDescent="0.3">
      <c r="A25" s="4" t="s">
        <v>193</v>
      </c>
      <c r="B25" s="7" t="s">
        <v>31</v>
      </c>
      <c r="C25" s="4" t="s">
        <v>34</v>
      </c>
      <c r="D25" s="6">
        <v>2021.3</v>
      </c>
      <c r="E25" s="6">
        <v>2087.9</v>
      </c>
      <c r="F25" s="6">
        <v>2087.9</v>
      </c>
    </row>
    <row r="26" spans="1:6" ht="62.4" x14ac:dyDescent="0.3">
      <c r="A26" s="4" t="s">
        <v>194</v>
      </c>
      <c r="B26" s="7" t="s">
        <v>35</v>
      </c>
      <c r="C26" s="4" t="s">
        <v>36</v>
      </c>
      <c r="D26" s="6">
        <v>2436.4</v>
      </c>
      <c r="E26" s="6">
        <v>2148.4</v>
      </c>
      <c r="F26" s="6">
        <v>2197.1</v>
      </c>
    </row>
    <row r="27" spans="1:6" ht="46.8" x14ac:dyDescent="0.3">
      <c r="A27" s="4" t="s">
        <v>195</v>
      </c>
      <c r="B27" s="7" t="s">
        <v>37</v>
      </c>
      <c r="C27" s="4" t="s">
        <v>38</v>
      </c>
      <c r="D27" s="6">
        <v>1476.7</v>
      </c>
      <c r="E27" s="6">
        <v>1323.7</v>
      </c>
      <c r="F27" s="6">
        <v>1313.9</v>
      </c>
    </row>
    <row r="28" spans="1:6" ht="31.2" x14ac:dyDescent="0.3">
      <c r="A28" s="4" t="s">
        <v>196</v>
      </c>
      <c r="B28" s="7" t="s">
        <v>39</v>
      </c>
      <c r="C28" s="4" t="s">
        <v>40</v>
      </c>
      <c r="D28" s="6">
        <v>0</v>
      </c>
      <c r="E28" s="6">
        <v>0</v>
      </c>
      <c r="F28" s="6">
        <v>163221.70000000001</v>
      </c>
    </row>
    <row r="29" spans="1:6" ht="140.4" x14ac:dyDescent="0.3">
      <c r="A29" s="4" t="s">
        <v>197</v>
      </c>
      <c r="B29" s="7" t="s">
        <v>41</v>
      </c>
      <c r="C29" s="4" t="s">
        <v>42</v>
      </c>
      <c r="D29" s="6">
        <v>41508.300000000003</v>
      </c>
      <c r="E29" s="6">
        <v>35718.699999999997</v>
      </c>
      <c r="F29" s="6">
        <v>36626.1</v>
      </c>
    </row>
    <row r="30" spans="1:6" ht="31.2" x14ac:dyDescent="0.3">
      <c r="A30" s="4" t="s">
        <v>198</v>
      </c>
      <c r="B30" s="7" t="s">
        <v>43</v>
      </c>
      <c r="C30" s="4" t="s">
        <v>44</v>
      </c>
      <c r="D30" s="6">
        <v>16362.7</v>
      </c>
      <c r="E30" s="6">
        <v>6036.7</v>
      </c>
      <c r="F30" s="6">
        <v>5212.7</v>
      </c>
    </row>
    <row r="31" spans="1:6" ht="31.2" x14ac:dyDescent="0.3">
      <c r="A31" s="4" t="s">
        <v>199</v>
      </c>
      <c r="B31" s="7" t="s">
        <v>43</v>
      </c>
      <c r="C31" s="4" t="s">
        <v>45</v>
      </c>
      <c r="D31" s="6">
        <v>31074.400000000001</v>
      </c>
      <c r="E31" s="6">
        <v>7354.2</v>
      </c>
      <c r="F31" s="6">
        <v>5143</v>
      </c>
    </row>
    <row r="32" spans="1:6" ht="31.2" x14ac:dyDescent="0.3">
      <c r="A32" s="4" t="s">
        <v>200</v>
      </c>
      <c r="B32" s="7" t="s">
        <v>43</v>
      </c>
      <c r="C32" s="4" t="s">
        <v>46</v>
      </c>
      <c r="D32" s="6">
        <v>70183.199999999997</v>
      </c>
      <c r="E32" s="6">
        <v>0</v>
      </c>
      <c r="F32" s="6">
        <v>0</v>
      </c>
    </row>
    <row r="33" spans="1:6" ht="31.2" x14ac:dyDescent="0.3">
      <c r="A33" s="4" t="s">
        <v>201</v>
      </c>
      <c r="B33" s="7" t="s">
        <v>47</v>
      </c>
      <c r="C33" s="4" t="s">
        <v>48</v>
      </c>
      <c r="D33" s="6">
        <v>205594.8</v>
      </c>
      <c r="E33" s="6">
        <v>221014.7</v>
      </c>
      <c r="F33" s="6">
        <v>215859.3</v>
      </c>
    </row>
    <row r="34" spans="1:6" ht="93.6" x14ac:dyDescent="0.3">
      <c r="A34" s="4" t="s">
        <v>202</v>
      </c>
      <c r="B34" s="7" t="s">
        <v>49</v>
      </c>
      <c r="C34" s="4" t="s">
        <v>50</v>
      </c>
      <c r="D34" s="6">
        <v>217800</v>
      </c>
      <c r="E34" s="6">
        <v>0</v>
      </c>
      <c r="F34" s="6">
        <v>0</v>
      </c>
    </row>
    <row r="35" spans="1:6" ht="46.8" x14ac:dyDescent="0.3">
      <c r="A35" s="4" t="s">
        <v>203</v>
      </c>
      <c r="B35" s="7" t="s">
        <v>51</v>
      </c>
      <c r="C35" s="4" t="s">
        <v>52</v>
      </c>
      <c r="D35" s="6">
        <v>3079.6</v>
      </c>
      <c r="E35" s="6">
        <v>0</v>
      </c>
      <c r="F35" s="6">
        <v>0</v>
      </c>
    </row>
    <row r="36" spans="1:6" ht="46.8" x14ac:dyDescent="0.3">
      <c r="A36" s="4" t="s">
        <v>204</v>
      </c>
      <c r="B36" s="7" t="s">
        <v>53</v>
      </c>
      <c r="C36" s="4" t="s">
        <v>54</v>
      </c>
      <c r="D36" s="6">
        <v>2621.6</v>
      </c>
      <c r="E36" s="6">
        <v>414.7</v>
      </c>
      <c r="F36" s="6">
        <v>245.5</v>
      </c>
    </row>
    <row r="37" spans="1:6" ht="31.2" x14ac:dyDescent="0.3">
      <c r="A37" s="4" t="s">
        <v>205</v>
      </c>
      <c r="B37" s="7" t="s">
        <v>55</v>
      </c>
      <c r="C37" s="4" t="s">
        <v>56</v>
      </c>
      <c r="D37" s="6">
        <v>288847.90000000002</v>
      </c>
      <c r="E37" s="6">
        <v>279023.8</v>
      </c>
      <c r="F37" s="6">
        <v>279023.8</v>
      </c>
    </row>
    <row r="38" spans="1:6" ht="62.4" x14ac:dyDescent="0.3">
      <c r="A38" s="4" t="s">
        <v>206</v>
      </c>
      <c r="B38" s="7" t="s">
        <v>57</v>
      </c>
      <c r="C38" s="4" t="s">
        <v>58</v>
      </c>
      <c r="D38" s="6">
        <v>21574.6</v>
      </c>
      <c r="E38" s="6">
        <v>19262.400000000001</v>
      </c>
      <c r="F38" s="6">
        <v>18897.599999999999</v>
      </c>
    </row>
    <row r="39" spans="1:6" ht="78" x14ac:dyDescent="0.3">
      <c r="A39" s="4" t="s">
        <v>207</v>
      </c>
      <c r="B39" s="7" t="s">
        <v>59</v>
      </c>
      <c r="C39" s="4" t="s">
        <v>60</v>
      </c>
      <c r="D39" s="6">
        <v>0</v>
      </c>
      <c r="E39" s="6">
        <v>0</v>
      </c>
      <c r="F39" s="6">
        <v>0</v>
      </c>
    </row>
    <row r="40" spans="1:6" x14ac:dyDescent="0.3">
      <c r="A40" s="4" t="s">
        <v>208</v>
      </c>
      <c r="B40" s="7" t="s">
        <v>61</v>
      </c>
      <c r="C40" s="4" t="s">
        <v>62</v>
      </c>
      <c r="D40" s="6">
        <v>11698.7</v>
      </c>
      <c r="E40" s="6">
        <v>104661.1</v>
      </c>
      <c r="F40" s="6">
        <v>0</v>
      </c>
    </row>
    <row r="41" spans="1:6" ht="124.8" x14ac:dyDescent="0.3">
      <c r="A41" s="4" t="s">
        <v>209</v>
      </c>
      <c r="B41" s="7" t="s">
        <v>63</v>
      </c>
      <c r="C41" s="4" t="s">
        <v>64</v>
      </c>
      <c r="D41" s="6">
        <v>1119065.8</v>
      </c>
      <c r="E41" s="6">
        <v>0</v>
      </c>
      <c r="F41" s="6">
        <v>0</v>
      </c>
    </row>
    <row r="42" spans="1:6" ht="78" x14ac:dyDescent="0.3">
      <c r="A42" s="4" t="s">
        <v>210</v>
      </c>
      <c r="B42" s="7" t="s">
        <v>65</v>
      </c>
      <c r="C42" s="4" t="s">
        <v>66</v>
      </c>
      <c r="D42" s="6">
        <v>30000</v>
      </c>
      <c r="E42" s="6">
        <v>25431.200000000001</v>
      </c>
      <c r="F42" s="6">
        <v>26058.3</v>
      </c>
    </row>
    <row r="43" spans="1:6" ht="109.2" x14ac:dyDescent="0.3">
      <c r="A43" s="4" t="s">
        <v>211</v>
      </c>
      <c r="B43" s="7" t="s">
        <v>67</v>
      </c>
      <c r="C43" s="4" t="s">
        <v>68</v>
      </c>
      <c r="D43" s="6">
        <v>133225.60000000001</v>
      </c>
      <c r="E43" s="6">
        <v>168849.2</v>
      </c>
      <c r="F43" s="6">
        <v>160000</v>
      </c>
    </row>
    <row r="44" spans="1:6" ht="93.6" x14ac:dyDescent="0.3">
      <c r="A44" s="4" t="s">
        <v>212</v>
      </c>
      <c r="B44" s="7" t="s">
        <v>69</v>
      </c>
      <c r="C44" s="4" t="s">
        <v>70</v>
      </c>
      <c r="D44" s="6">
        <v>63021.4</v>
      </c>
      <c r="E44" s="6">
        <v>0</v>
      </c>
      <c r="F44" s="6">
        <v>0</v>
      </c>
    </row>
    <row r="45" spans="1:6" ht="62.4" x14ac:dyDescent="0.3">
      <c r="A45" s="4" t="s">
        <v>213</v>
      </c>
      <c r="B45" s="7" t="s">
        <v>71</v>
      </c>
      <c r="C45" s="4" t="s">
        <v>72</v>
      </c>
      <c r="D45" s="6">
        <v>0</v>
      </c>
      <c r="E45" s="6">
        <v>0</v>
      </c>
      <c r="F45" s="6">
        <v>0</v>
      </c>
    </row>
    <row r="46" spans="1:6" ht="46.8" x14ac:dyDescent="0.3">
      <c r="A46" s="4" t="s">
        <v>214</v>
      </c>
      <c r="B46" s="7" t="s">
        <v>12</v>
      </c>
      <c r="C46" s="4" t="s">
        <v>13</v>
      </c>
      <c r="D46" s="6">
        <v>5432.5</v>
      </c>
      <c r="E46" s="6">
        <v>0</v>
      </c>
      <c r="F46" s="6">
        <v>0</v>
      </c>
    </row>
    <row r="47" spans="1:6" ht="31.2" x14ac:dyDescent="0.3">
      <c r="A47" s="4" t="s">
        <v>215</v>
      </c>
      <c r="B47" s="7" t="s">
        <v>73</v>
      </c>
      <c r="C47" s="4" t="s">
        <v>74</v>
      </c>
      <c r="D47" s="6">
        <v>5585.3</v>
      </c>
      <c r="E47" s="6">
        <v>0</v>
      </c>
      <c r="F47" s="6">
        <v>0</v>
      </c>
    </row>
    <row r="48" spans="1:6" ht="31.2" x14ac:dyDescent="0.3">
      <c r="A48" s="4" t="s">
        <v>216</v>
      </c>
      <c r="B48" s="7" t="s">
        <v>39</v>
      </c>
      <c r="C48" s="4" t="s">
        <v>40</v>
      </c>
      <c r="D48" s="6">
        <v>151492.9</v>
      </c>
      <c r="E48" s="6">
        <v>0</v>
      </c>
      <c r="F48" s="6">
        <v>0</v>
      </c>
    </row>
    <row r="49" spans="1:6" ht="78" x14ac:dyDescent="0.3">
      <c r="A49" s="4" t="s">
        <v>217</v>
      </c>
      <c r="B49" s="7" t="s">
        <v>59</v>
      </c>
      <c r="C49" s="4" t="s">
        <v>60</v>
      </c>
      <c r="D49" s="6">
        <v>228637.7</v>
      </c>
      <c r="E49" s="6">
        <v>0</v>
      </c>
      <c r="F49" s="6">
        <v>0</v>
      </c>
    </row>
    <row r="50" spans="1:6" ht="78" x14ac:dyDescent="0.3">
      <c r="A50" s="4" t="s">
        <v>218</v>
      </c>
      <c r="B50" s="7" t="s">
        <v>75</v>
      </c>
      <c r="C50" s="4" t="s">
        <v>76</v>
      </c>
      <c r="D50" s="6">
        <v>336403</v>
      </c>
      <c r="E50" s="6">
        <v>0</v>
      </c>
      <c r="F50" s="6">
        <v>0</v>
      </c>
    </row>
    <row r="51" spans="1:6" ht="93.6" x14ac:dyDescent="0.3">
      <c r="A51" s="4" t="s">
        <v>219</v>
      </c>
      <c r="B51" s="7" t="s">
        <v>69</v>
      </c>
      <c r="C51" s="4" t="s">
        <v>70</v>
      </c>
      <c r="D51" s="6">
        <v>180023.7</v>
      </c>
      <c r="E51" s="6">
        <v>52000</v>
      </c>
      <c r="F51" s="6">
        <v>0</v>
      </c>
    </row>
    <row r="52" spans="1:6" s="1" customFormat="1" x14ac:dyDescent="0.3">
      <c r="A52" s="11" t="s">
        <v>220</v>
      </c>
      <c r="B52" s="12" t="s">
        <v>170</v>
      </c>
      <c r="C52" s="11"/>
      <c r="D52" s="3">
        <f>SUM(D54:D80)</f>
        <v>12939625.200000001</v>
      </c>
      <c r="E52" s="3">
        <f t="shared" ref="E52:F52" si="2">SUM(E54:E80)</f>
        <v>11136065.399999999</v>
      </c>
      <c r="F52" s="3">
        <f t="shared" si="2"/>
        <v>11412452.4</v>
      </c>
    </row>
    <row r="53" spans="1:6" x14ac:dyDescent="0.3">
      <c r="A53" s="4"/>
      <c r="B53" s="5" t="s">
        <v>168</v>
      </c>
      <c r="C53" s="4"/>
      <c r="D53" s="13"/>
      <c r="E53" s="13"/>
      <c r="F53" s="13"/>
    </row>
    <row r="54" spans="1:6" ht="62.4" x14ac:dyDescent="0.3">
      <c r="A54" s="4" t="s">
        <v>221</v>
      </c>
      <c r="B54" s="7" t="s">
        <v>77</v>
      </c>
      <c r="C54" s="4" t="s">
        <v>78</v>
      </c>
      <c r="D54" s="6">
        <v>112657.9</v>
      </c>
      <c r="E54" s="6">
        <v>95500.9</v>
      </c>
      <c r="F54" s="6">
        <v>97855.7</v>
      </c>
    </row>
    <row r="55" spans="1:6" ht="62.4" x14ac:dyDescent="0.3">
      <c r="A55" s="4" t="s">
        <v>222</v>
      </c>
      <c r="B55" s="7" t="s">
        <v>79</v>
      </c>
      <c r="C55" s="4" t="s">
        <v>80</v>
      </c>
      <c r="D55" s="6">
        <v>1052.7</v>
      </c>
      <c r="E55" s="6">
        <v>892.4</v>
      </c>
      <c r="F55" s="6">
        <v>914.4</v>
      </c>
    </row>
    <row r="56" spans="1:6" ht="109.2" x14ac:dyDescent="0.3">
      <c r="A56" s="4" t="s">
        <v>223</v>
      </c>
      <c r="B56" s="7" t="s">
        <v>81</v>
      </c>
      <c r="C56" s="4" t="s">
        <v>82</v>
      </c>
      <c r="D56" s="6">
        <v>61.5</v>
      </c>
      <c r="E56" s="6">
        <v>52.1</v>
      </c>
      <c r="F56" s="6">
        <v>53.4</v>
      </c>
    </row>
    <row r="57" spans="1:6" ht="171.6" x14ac:dyDescent="0.3">
      <c r="A57" s="4" t="s">
        <v>224</v>
      </c>
      <c r="B57" s="7" t="s">
        <v>83</v>
      </c>
      <c r="C57" s="4" t="s">
        <v>84</v>
      </c>
      <c r="D57" s="6">
        <v>3554612.2</v>
      </c>
      <c r="E57" s="6">
        <v>3058901.7</v>
      </c>
      <c r="F57" s="6">
        <v>3137832.7</v>
      </c>
    </row>
    <row r="58" spans="1:6" ht="171.6" x14ac:dyDescent="0.3">
      <c r="A58" s="4" t="s">
        <v>225</v>
      </c>
      <c r="B58" s="7" t="s">
        <v>83</v>
      </c>
      <c r="C58" s="4" t="s">
        <v>85</v>
      </c>
      <c r="D58" s="6">
        <v>7980386.4000000004</v>
      </c>
      <c r="E58" s="6">
        <v>6867195.2999999998</v>
      </c>
      <c r="F58" s="6">
        <v>7040431.7999999998</v>
      </c>
    </row>
    <row r="59" spans="1:6" ht="62.4" x14ac:dyDescent="0.3">
      <c r="A59" s="4" t="s">
        <v>226</v>
      </c>
      <c r="B59" s="7" t="s">
        <v>86</v>
      </c>
      <c r="C59" s="4" t="s">
        <v>87</v>
      </c>
      <c r="D59" s="6">
        <v>197297.1</v>
      </c>
      <c r="E59" s="6">
        <v>169778.1</v>
      </c>
      <c r="F59" s="6">
        <v>174091.2</v>
      </c>
    </row>
    <row r="60" spans="1:6" ht="62.4" x14ac:dyDescent="0.3">
      <c r="A60" s="4" t="s">
        <v>227</v>
      </c>
      <c r="B60" s="7" t="s">
        <v>88</v>
      </c>
      <c r="C60" s="4" t="s">
        <v>89</v>
      </c>
      <c r="D60" s="6">
        <v>132960</v>
      </c>
      <c r="E60" s="6">
        <v>114414.7</v>
      </c>
      <c r="F60" s="6">
        <v>117321.4</v>
      </c>
    </row>
    <row r="61" spans="1:6" ht="109.2" x14ac:dyDescent="0.3">
      <c r="A61" s="4" t="s">
        <v>228</v>
      </c>
      <c r="B61" s="7" t="s">
        <v>90</v>
      </c>
      <c r="C61" s="4" t="s">
        <v>91</v>
      </c>
      <c r="D61" s="6">
        <v>261.39999999999998</v>
      </c>
      <c r="E61" s="6">
        <v>0</v>
      </c>
      <c r="F61" s="6">
        <v>0</v>
      </c>
    </row>
    <row r="62" spans="1:6" ht="31.2" x14ac:dyDescent="0.3">
      <c r="A62" s="4" t="s">
        <v>229</v>
      </c>
      <c r="B62" s="7" t="s">
        <v>92</v>
      </c>
      <c r="C62" s="4" t="s">
        <v>93</v>
      </c>
      <c r="D62" s="6">
        <v>14726</v>
      </c>
      <c r="E62" s="6">
        <v>15750</v>
      </c>
      <c r="F62" s="6">
        <v>16485.3</v>
      </c>
    </row>
    <row r="63" spans="1:6" ht="78" x14ac:dyDescent="0.3">
      <c r="A63" s="4" t="s">
        <v>230</v>
      </c>
      <c r="B63" s="7" t="s">
        <v>94</v>
      </c>
      <c r="C63" s="4" t="s">
        <v>95</v>
      </c>
      <c r="D63" s="6">
        <v>485.7</v>
      </c>
      <c r="E63" s="6">
        <v>408.9</v>
      </c>
      <c r="F63" s="6">
        <v>416.8</v>
      </c>
    </row>
    <row r="64" spans="1:6" ht="93.6" x14ac:dyDescent="0.3">
      <c r="A64" s="4" t="s">
        <v>231</v>
      </c>
      <c r="B64" s="7" t="s">
        <v>96</v>
      </c>
      <c r="C64" s="4" t="s">
        <v>97</v>
      </c>
      <c r="D64" s="6">
        <v>106904.2</v>
      </c>
      <c r="E64" s="6">
        <v>90623.4</v>
      </c>
      <c r="F64" s="6">
        <v>92858</v>
      </c>
    </row>
    <row r="65" spans="1:6" ht="62.4" x14ac:dyDescent="0.3">
      <c r="A65" s="4" t="s">
        <v>232</v>
      </c>
      <c r="B65" s="7" t="s">
        <v>98</v>
      </c>
      <c r="C65" s="4" t="s">
        <v>99</v>
      </c>
      <c r="D65" s="6">
        <v>6562.5</v>
      </c>
      <c r="E65" s="6">
        <v>5563.1</v>
      </c>
      <c r="F65" s="6">
        <v>5700.2</v>
      </c>
    </row>
    <row r="66" spans="1:6" ht="46.8" x14ac:dyDescent="0.3">
      <c r="A66" s="4" t="s">
        <v>233</v>
      </c>
      <c r="B66" s="7" t="s">
        <v>100</v>
      </c>
      <c r="C66" s="4" t="s">
        <v>101</v>
      </c>
      <c r="D66" s="6">
        <v>307.7</v>
      </c>
      <c r="E66" s="6">
        <v>259.10000000000002</v>
      </c>
      <c r="F66" s="6">
        <v>264</v>
      </c>
    </row>
    <row r="67" spans="1:6" ht="31.2" x14ac:dyDescent="0.3">
      <c r="A67" s="4" t="s">
        <v>234</v>
      </c>
      <c r="B67" s="7" t="s">
        <v>102</v>
      </c>
      <c r="C67" s="4" t="s">
        <v>103</v>
      </c>
      <c r="D67" s="6">
        <v>3405.1</v>
      </c>
      <c r="E67" s="6">
        <v>2930.2</v>
      </c>
      <c r="F67" s="6">
        <v>3004.6</v>
      </c>
    </row>
    <row r="68" spans="1:6" ht="31.2" x14ac:dyDescent="0.3">
      <c r="A68" s="4" t="s">
        <v>235</v>
      </c>
      <c r="B68" s="7" t="s">
        <v>104</v>
      </c>
      <c r="C68" s="4" t="s">
        <v>105</v>
      </c>
      <c r="D68" s="6">
        <v>41.6</v>
      </c>
      <c r="E68" s="6">
        <v>34.799999999999997</v>
      </c>
      <c r="F68" s="6">
        <v>35.700000000000003</v>
      </c>
    </row>
    <row r="69" spans="1:6" ht="31.2" x14ac:dyDescent="0.3">
      <c r="A69" s="4" t="s">
        <v>236</v>
      </c>
      <c r="B69" s="7" t="s">
        <v>106</v>
      </c>
      <c r="C69" s="4" t="s">
        <v>107</v>
      </c>
      <c r="D69" s="6">
        <v>31031.9</v>
      </c>
      <c r="E69" s="6">
        <v>26306</v>
      </c>
      <c r="F69" s="6">
        <v>26954.6</v>
      </c>
    </row>
    <row r="70" spans="1:6" ht="31.2" x14ac:dyDescent="0.3">
      <c r="A70" s="4" t="s">
        <v>237</v>
      </c>
      <c r="B70" s="7" t="s">
        <v>108</v>
      </c>
      <c r="C70" s="4" t="s">
        <v>109</v>
      </c>
      <c r="D70" s="6">
        <v>12438.9</v>
      </c>
      <c r="E70" s="6">
        <v>10544.5</v>
      </c>
      <c r="F70" s="6">
        <v>10804.5</v>
      </c>
    </row>
    <row r="71" spans="1:6" ht="78" x14ac:dyDescent="0.3">
      <c r="A71" s="4" t="s">
        <v>238</v>
      </c>
      <c r="B71" s="7" t="s">
        <v>110</v>
      </c>
      <c r="C71" s="4" t="s">
        <v>111</v>
      </c>
      <c r="D71" s="6">
        <v>1088.5</v>
      </c>
      <c r="E71" s="6">
        <v>922.7</v>
      </c>
      <c r="F71" s="6">
        <v>945.5</v>
      </c>
    </row>
    <row r="72" spans="1:6" ht="124.8" x14ac:dyDescent="0.3">
      <c r="A72" s="4" t="s">
        <v>239</v>
      </c>
      <c r="B72" s="7" t="s">
        <v>112</v>
      </c>
      <c r="C72" s="4" t="s">
        <v>113</v>
      </c>
      <c r="D72" s="6">
        <v>18.5</v>
      </c>
      <c r="E72" s="6">
        <v>15.7</v>
      </c>
      <c r="F72" s="6">
        <v>16.100000000000001</v>
      </c>
    </row>
    <row r="73" spans="1:6" ht="46.8" x14ac:dyDescent="0.3">
      <c r="A73" s="4" t="s">
        <v>240</v>
      </c>
      <c r="B73" s="7" t="s">
        <v>114</v>
      </c>
      <c r="C73" s="4" t="s">
        <v>115</v>
      </c>
      <c r="D73" s="6">
        <v>63284.3</v>
      </c>
      <c r="E73" s="6">
        <v>63968.4</v>
      </c>
      <c r="F73" s="6">
        <v>66609.100000000006</v>
      </c>
    </row>
    <row r="74" spans="1:6" ht="62.4" x14ac:dyDescent="0.3">
      <c r="A74" s="4" t="s">
        <v>241</v>
      </c>
      <c r="B74" s="7" t="s">
        <v>116</v>
      </c>
      <c r="C74" s="4" t="s">
        <v>117</v>
      </c>
      <c r="D74" s="6">
        <v>1003.5</v>
      </c>
      <c r="E74" s="6">
        <v>5376.4</v>
      </c>
      <c r="F74" s="6">
        <v>415.8</v>
      </c>
    </row>
    <row r="75" spans="1:6" ht="62.4" x14ac:dyDescent="0.3">
      <c r="A75" s="4" t="s">
        <v>242</v>
      </c>
      <c r="B75" s="7" t="s">
        <v>118</v>
      </c>
      <c r="C75" s="4" t="s">
        <v>119</v>
      </c>
      <c r="D75" s="6">
        <v>7152.5</v>
      </c>
      <c r="E75" s="6">
        <v>6154.9</v>
      </c>
      <c r="F75" s="6">
        <v>6311.3</v>
      </c>
    </row>
    <row r="76" spans="1:6" ht="93.6" x14ac:dyDescent="0.3">
      <c r="A76" s="4" t="s">
        <v>243</v>
      </c>
      <c r="B76" s="7" t="s">
        <v>120</v>
      </c>
      <c r="C76" s="4" t="s">
        <v>121</v>
      </c>
      <c r="D76" s="6">
        <v>39466.800000000003</v>
      </c>
      <c r="E76" s="6">
        <v>33962</v>
      </c>
      <c r="F76" s="6">
        <v>34824.800000000003</v>
      </c>
    </row>
    <row r="77" spans="1:6" ht="124.8" x14ac:dyDescent="0.3">
      <c r="A77" s="4" t="s">
        <v>244</v>
      </c>
      <c r="B77" s="7" t="s">
        <v>122</v>
      </c>
      <c r="C77" s="4" t="s">
        <v>123</v>
      </c>
      <c r="D77" s="6">
        <v>42921.8</v>
      </c>
      <c r="E77" s="6">
        <v>36385.1</v>
      </c>
      <c r="F77" s="6">
        <v>37282.300000000003</v>
      </c>
    </row>
    <row r="78" spans="1:6" ht="31.2" x14ac:dyDescent="0.3">
      <c r="A78" s="4" t="s">
        <v>245</v>
      </c>
      <c r="B78" s="7" t="s">
        <v>124</v>
      </c>
      <c r="C78" s="4" t="s">
        <v>125</v>
      </c>
      <c r="D78" s="6">
        <v>16337</v>
      </c>
      <c r="E78" s="6">
        <v>0</v>
      </c>
      <c r="F78" s="6">
        <v>0</v>
      </c>
    </row>
    <row r="79" spans="1:6" ht="62.4" x14ac:dyDescent="0.3">
      <c r="A79" s="4" t="s">
        <v>246</v>
      </c>
      <c r="B79" s="7" t="s">
        <v>126</v>
      </c>
      <c r="C79" s="4" t="s">
        <v>127</v>
      </c>
      <c r="D79" s="6">
        <v>518965.5</v>
      </c>
      <c r="E79" s="6">
        <v>435931</v>
      </c>
      <c r="F79" s="6">
        <v>446829.2</v>
      </c>
    </row>
    <row r="80" spans="1:6" ht="46.8" x14ac:dyDescent="0.3">
      <c r="A80" s="4" t="s">
        <v>247</v>
      </c>
      <c r="B80" s="7" t="s">
        <v>128</v>
      </c>
      <c r="C80" s="4" t="s">
        <v>129</v>
      </c>
      <c r="D80" s="6">
        <v>94194</v>
      </c>
      <c r="E80" s="6">
        <v>94194</v>
      </c>
      <c r="F80" s="6">
        <v>94194</v>
      </c>
    </row>
    <row r="81" spans="1:6" s="1" customFormat="1" x14ac:dyDescent="0.3">
      <c r="A81" s="11" t="s">
        <v>248</v>
      </c>
      <c r="B81" s="12" t="s">
        <v>171</v>
      </c>
      <c r="C81" s="11"/>
      <c r="D81" s="3">
        <f>SUM(D83:D100)</f>
        <v>3154100.3000000003</v>
      </c>
      <c r="E81" s="3">
        <f t="shared" ref="E81:F81" si="3">SUM(E83:E100)</f>
        <v>1945292.2999999998</v>
      </c>
      <c r="F81" s="3">
        <f t="shared" si="3"/>
        <v>1395355.7</v>
      </c>
    </row>
    <row r="82" spans="1:6" x14ac:dyDescent="0.3">
      <c r="A82" s="4"/>
      <c r="B82" s="5" t="s">
        <v>168</v>
      </c>
      <c r="C82" s="4"/>
      <c r="D82" s="13"/>
      <c r="E82" s="13"/>
      <c r="F82" s="13"/>
    </row>
    <row r="83" spans="1:6" ht="62.4" x14ac:dyDescent="0.3">
      <c r="A83" s="4" t="s">
        <v>249</v>
      </c>
      <c r="B83" s="7" t="s">
        <v>130</v>
      </c>
      <c r="C83" s="4" t="s">
        <v>131</v>
      </c>
      <c r="D83" s="6">
        <v>938255.1</v>
      </c>
      <c r="E83" s="6">
        <v>938255.1</v>
      </c>
      <c r="F83" s="6">
        <v>938255.1</v>
      </c>
    </row>
    <row r="84" spans="1:6" ht="62.4" x14ac:dyDescent="0.3">
      <c r="A84" s="4" t="s">
        <v>250</v>
      </c>
      <c r="B84" s="7" t="s">
        <v>132</v>
      </c>
      <c r="C84" s="4" t="s">
        <v>133</v>
      </c>
      <c r="D84" s="6">
        <v>171140</v>
      </c>
      <c r="E84" s="6">
        <v>149706.5</v>
      </c>
      <c r="F84" s="6">
        <v>153397.79999999999</v>
      </c>
    </row>
    <row r="85" spans="1:6" ht="46.8" x14ac:dyDescent="0.3">
      <c r="A85" s="4" t="s">
        <v>251</v>
      </c>
      <c r="B85" s="7" t="s">
        <v>134</v>
      </c>
      <c r="C85" s="4" t="s">
        <v>135</v>
      </c>
      <c r="D85" s="6">
        <v>0</v>
      </c>
      <c r="E85" s="6">
        <v>0</v>
      </c>
      <c r="F85" s="6">
        <v>0</v>
      </c>
    </row>
    <row r="86" spans="1:6" ht="109.2" x14ac:dyDescent="0.3">
      <c r="A86" s="4" t="s">
        <v>252</v>
      </c>
      <c r="B86" s="7" t="s">
        <v>136</v>
      </c>
      <c r="C86" s="4" t="s">
        <v>137</v>
      </c>
      <c r="D86" s="6">
        <v>128859.1</v>
      </c>
      <c r="E86" s="6">
        <v>110885.8</v>
      </c>
      <c r="F86" s="6">
        <v>113702.8</v>
      </c>
    </row>
    <row r="87" spans="1:6" ht="62.4" x14ac:dyDescent="0.3">
      <c r="A87" s="4" t="s">
        <v>253</v>
      </c>
      <c r="B87" s="7" t="s">
        <v>138</v>
      </c>
      <c r="C87" s="4" t="s">
        <v>139</v>
      </c>
      <c r="D87" s="6">
        <v>6294.7</v>
      </c>
      <c r="E87" s="6">
        <v>0</v>
      </c>
      <c r="F87" s="6">
        <v>0</v>
      </c>
    </row>
    <row r="88" spans="1:6" ht="78" x14ac:dyDescent="0.3">
      <c r="A88" s="4" t="s">
        <v>254</v>
      </c>
      <c r="B88" s="7" t="s">
        <v>140</v>
      </c>
      <c r="C88" s="4" t="s">
        <v>141</v>
      </c>
      <c r="D88" s="6">
        <v>691000</v>
      </c>
      <c r="E88" s="6">
        <v>0</v>
      </c>
      <c r="F88" s="6">
        <v>0</v>
      </c>
    </row>
    <row r="89" spans="1:6" ht="78" x14ac:dyDescent="0.3">
      <c r="A89" s="4" t="s">
        <v>255</v>
      </c>
      <c r="B89" s="7" t="s">
        <v>140</v>
      </c>
      <c r="C89" s="4" t="s">
        <v>142</v>
      </c>
      <c r="D89" s="6">
        <v>85000</v>
      </c>
      <c r="E89" s="6">
        <v>0</v>
      </c>
      <c r="F89" s="6">
        <v>0</v>
      </c>
    </row>
    <row r="90" spans="1:6" ht="78" x14ac:dyDescent="0.3">
      <c r="A90" s="4" t="s">
        <v>256</v>
      </c>
      <c r="B90" s="7" t="s">
        <v>140</v>
      </c>
      <c r="C90" s="4" t="s">
        <v>143</v>
      </c>
      <c r="D90" s="6">
        <v>64000</v>
      </c>
      <c r="E90" s="6">
        <v>0</v>
      </c>
      <c r="F90" s="6">
        <v>0</v>
      </c>
    </row>
    <row r="91" spans="1:6" ht="78" x14ac:dyDescent="0.3">
      <c r="A91" s="4" t="s">
        <v>257</v>
      </c>
      <c r="B91" s="7" t="s">
        <v>140</v>
      </c>
      <c r="C91" s="4" t="s">
        <v>144</v>
      </c>
      <c r="D91" s="6">
        <v>22260</v>
      </c>
      <c r="E91" s="6">
        <v>0</v>
      </c>
      <c r="F91" s="6">
        <v>0</v>
      </c>
    </row>
    <row r="92" spans="1:6" ht="78" x14ac:dyDescent="0.3">
      <c r="A92" s="4" t="s">
        <v>258</v>
      </c>
      <c r="B92" s="7" t="s">
        <v>140</v>
      </c>
      <c r="C92" s="4" t="s">
        <v>145</v>
      </c>
      <c r="D92" s="6">
        <v>56430</v>
      </c>
      <c r="E92" s="6">
        <v>0</v>
      </c>
      <c r="F92" s="6">
        <v>0</v>
      </c>
    </row>
    <row r="93" spans="1:6" ht="93.6" x14ac:dyDescent="0.3">
      <c r="A93" s="4" t="s">
        <v>259</v>
      </c>
      <c r="B93" s="7" t="s">
        <v>146</v>
      </c>
      <c r="C93" s="4" t="s">
        <v>147</v>
      </c>
      <c r="D93" s="6">
        <v>79200</v>
      </c>
      <c r="E93" s="6">
        <v>0</v>
      </c>
      <c r="F93" s="6">
        <v>0</v>
      </c>
    </row>
    <row r="94" spans="1:6" ht="93.6" x14ac:dyDescent="0.3">
      <c r="A94" s="4" t="s">
        <v>260</v>
      </c>
      <c r="B94" s="7" t="s">
        <v>146</v>
      </c>
      <c r="C94" s="4" t="s">
        <v>148</v>
      </c>
      <c r="D94" s="6">
        <v>570</v>
      </c>
      <c r="E94" s="6">
        <v>0</v>
      </c>
      <c r="F94" s="6">
        <v>0</v>
      </c>
    </row>
    <row r="95" spans="1:6" ht="62.4" x14ac:dyDescent="0.3">
      <c r="A95" s="4" t="s">
        <v>261</v>
      </c>
      <c r="B95" s="7" t="s">
        <v>149</v>
      </c>
      <c r="C95" s="4" t="s">
        <v>150</v>
      </c>
      <c r="D95" s="6">
        <v>121214.8</v>
      </c>
      <c r="E95" s="6">
        <v>128974.9</v>
      </c>
      <c r="F95" s="6">
        <v>130000</v>
      </c>
    </row>
    <row r="96" spans="1:6" x14ac:dyDescent="0.3">
      <c r="A96" s="4" t="s">
        <v>262</v>
      </c>
      <c r="B96" s="7" t="s">
        <v>151</v>
      </c>
      <c r="C96" s="4" t="s">
        <v>152</v>
      </c>
      <c r="D96" s="6">
        <v>1020.4</v>
      </c>
      <c r="E96" s="6">
        <v>1020.4</v>
      </c>
      <c r="F96" s="6">
        <v>0</v>
      </c>
    </row>
    <row r="97" spans="1:6" ht="62.4" x14ac:dyDescent="0.3">
      <c r="A97" s="4" t="s">
        <v>263</v>
      </c>
      <c r="B97" s="7" t="s">
        <v>153</v>
      </c>
      <c r="C97" s="4" t="s">
        <v>154</v>
      </c>
      <c r="D97" s="6">
        <v>200000</v>
      </c>
      <c r="E97" s="6">
        <v>0</v>
      </c>
      <c r="F97" s="6">
        <v>0</v>
      </c>
    </row>
    <row r="98" spans="1:6" x14ac:dyDescent="0.3">
      <c r="A98" s="4" t="s">
        <v>264</v>
      </c>
      <c r="B98" s="7" t="s">
        <v>155</v>
      </c>
      <c r="C98" s="4" t="s">
        <v>156</v>
      </c>
      <c r="D98" s="6">
        <v>20000</v>
      </c>
      <c r="E98" s="6">
        <v>0</v>
      </c>
      <c r="F98" s="6">
        <v>0</v>
      </c>
    </row>
    <row r="99" spans="1:6" ht="62.4" x14ac:dyDescent="0.3">
      <c r="A99" s="4" t="s">
        <v>265</v>
      </c>
      <c r="B99" s="7" t="s">
        <v>157</v>
      </c>
      <c r="C99" s="4" t="s">
        <v>158</v>
      </c>
      <c r="D99" s="6">
        <v>60000</v>
      </c>
      <c r="E99" s="6">
        <v>60000</v>
      </c>
      <c r="F99" s="6">
        <v>60000</v>
      </c>
    </row>
    <row r="100" spans="1:6" ht="62.4" x14ac:dyDescent="0.3">
      <c r="A100" s="4" t="s">
        <v>266</v>
      </c>
      <c r="B100" s="7" t="s">
        <v>159</v>
      </c>
      <c r="C100" s="4" t="s">
        <v>160</v>
      </c>
      <c r="D100" s="6">
        <v>508856.2</v>
      </c>
      <c r="E100" s="6">
        <v>556449.6</v>
      </c>
      <c r="F100" s="6">
        <v>0</v>
      </c>
    </row>
    <row r="101" spans="1:6" x14ac:dyDescent="0.3">
      <c r="A101" s="15" t="s">
        <v>161</v>
      </c>
      <c r="B101" s="15"/>
      <c r="C101" s="15"/>
      <c r="D101" s="6">
        <f>D81+D52+D8+D3</f>
        <v>25713153.900000002</v>
      </c>
      <c r="E101" s="6">
        <f t="shared" ref="E101:F101" si="4">E81+E52+E8+E3</f>
        <v>20338859.399999999</v>
      </c>
      <c r="F101" s="6">
        <f t="shared" si="4"/>
        <v>19457370</v>
      </c>
    </row>
  </sheetData>
  <mergeCells count="2">
    <mergeCell ref="A101:C101"/>
    <mergeCell ref="A1:F1"/>
  </mergeCells>
  <pageMargins left="1" right="1" top="1" bottom="1" header="0.3" footer="0.3"/>
  <pageSetup scale="66" fitToHeight="0" orientation="portrait" r:id="rId1"/>
  <ignoredErrors>
    <ignoredError sqref="B1:F1 B5:F7 B10:F51 B83:F100 B54:F80 C10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Гречанюк </cp:lastModifiedBy>
  <cp:lastPrinted>2020-12-29T03:33:49Z</cp:lastPrinted>
  <dcterms:created xsi:type="dcterms:W3CDTF">2020-12-28T07:21:31Z</dcterms:created>
  <dcterms:modified xsi:type="dcterms:W3CDTF">2020-12-29T03:33:53Z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18.1.7.19018</vt:lpwstr>
  </property>
</Properties>
</file>