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300" windowWidth="15570" windowHeight="11865"/>
  </bookViews>
  <sheets>
    <sheet name="форма 1.7" sheetId="17" r:id="rId1"/>
  </sheets>
  <definedNames>
    <definedName name="_xlnm.Print_Titles" localSheetId="0">'форма 1.7'!$4:$4</definedName>
    <definedName name="_xlnm.Print_Area" localSheetId="0">'форма 1.7'!$A$1:$H$39</definedName>
  </definedNames>
  <calcPr calcId="145621"/>
</workbook>
</file>

<file path=xl/calcChain.xml><?xml version="1.0" encoding="utf-8"?>
<calcChain xmlns="http://schemas.openxmlformats.org/spreadsheetml/2006/main">
  <c r="E26" i="17" l="1"/>
  <c r="F26" i="17"/>
  <c r="G26" i="17"/>
  <c r="H26" i="17"/>
  <c r="D26" i="17"/>
  <c r="E31" i="17"/>
  <c r="F31" i="17"/>
  <c r="G31" i="17"/>
  <c r="H31" i="17"/>
  <c r="D31" i="17"/>
  <c r="D23" i="17"/>
  <c r="E23" i="17"/>
  <c r="E25" i="17" s="1"/>
  <c r="F23" i="17"/>
  <c r="F25" i="17" s="1"/>
  <c r="G23" i="17"/>
  <c r="G25" i="17" s="1"/>
  <c r="H23" i="17"/>
  <c r="H25" i="17" s="1"/>
  <c r="D25" i="17"/>
</calcChain>
</file>

<file path=xl/sharedStrings.xml><?xml version="1.0" encoding="utf-8"?>
<sst xmlns="http://schemas.openxmlformats.org/spreadsheetml/2006/main" count="102" uniqueCount="76">
  <si>
    <t>Налог на прибыль организаций</t>
  </si>
  <si>
    <t>Налог на имущество организаций</t>
  </si>
  <si>
    <t>Транспортный налог</t>
  </si>
  <si>
    <t>х</t>
  </si>
  <si>
    <t>Упрощенная система налогообложения</t>
  </si>
  <si>
    <t>Итого по категории юридических лиц:</t>
  </si>
  <si>
    <t>Итого по категории физических лиц:</t>
  </si>
  <si>
    <t>инвесторы, реализующие инвестиционные проекты краевого значения</t>
  </si>
  <si>
    <t>инвесторы, реализующие  инвестиционные  проекты  краевого  значения,  - в отношении имущества, созданного и (или) приобретенного в ходе реализации указанного инвестиционного проекта и предназначенного для его реализации</t>
  </si>
  <si>
    <t>субъекты краевой  государственной  поддержки  иностранных  инвестиций  в экономику Забайкальского края, реализующие приоритетные инвестиционные проекты Забайкальского края - в отношении имущества, созданного и (или) приобретенного в ходе реализации указанного инвестиционного проекта и предназначенного для его реализации</t>
  </si>
  <si>
    <t>участники Великой Отечественной войны, Герои Советского Союза, Герои Российской Федерации, Герои Социалистического Труда, а также лица, награжденные орденами Славы трех степеней</t>
  </si>
  <si>
    <t>общественные организации инвалидов (в том числе созданные как союзы общественных организаций инвалидов), среди членов которых инвалиды и их законные представители составляют не менее 80 процентов, а также организации, уставный капитал которых полностью состоит из вкладов указанных общественных организаций инвалидов, если среднесписочная численность инвалидов среди их работников составляет не менее 50 процентов, а их доля в фонде оплаты труда - не менее 25 процентов</t>
  </si>
  <si>
    <t>Закон Забайкальского края от 20.11.2008 года № 73-ЗЗК "О транспортном налоге"</t>
  </si>
  <si>
    <t>пенсионеры по старости, пенсионеры по выслуге лет, достигшие возраста 55 лет для женщин и 60 лет для мужчин, или инвалиды I и II группы</t>
  </si>
  <si>
    <t>собственники транспортных средств, использующих природный газ в качестве моторного топлива, если газобаллонное оборудование на них установлено заводом-изготовителем транспортного средства</t>
  </si>
  <si>
    <t xml:space="preserve"> Закон Забайкальского края от 20.11.2008 года № 73-ЗЗК "О транспортном налоге"</t>
  </si>
  <si>
    <t>Закон Забайкальского края от 20.11.2008 года № 72-ЗЗК (ред. от 02.05.2017) "О налоге на имущество организаций"</t>
  </si>
  <si>
    <t>Закон Забайкальского края  от 01.04.2014г. №946-ЗЗК 
(ред. от 02.05.2017)"Об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</t>
  </si>
  <si>
    <t xml:space="preserve">налогоплательщики, у которых не менее 70 процентов доходов составили доходы от осуществления видов экономической деятельности, включенных в один из следующих классов раздела С "Обрабатывающие производства":  1) класс 10 "Производство пищевых продуктов": подкласс 10.1 "Переработка и консервирование мяса и мясной пищевой продукции", подкласс 10.5 "Производство молочной продукции";
2) класс 13 "Производство текстильных изделий";
3) класс 14 "Производство одежды";
4) класс 15 "Производство кожи и изделий из кожи";
5) класс 28 "Производство машин и оборудования, не включенных в другие группировки";
6) класс 29 "Производство автотранспортных средств, прицепов и полуприцепов";
7) класс 30 "Производство прочих транспортных средств и оборудования";
</t>
  </si>
  <si>
    <t xml:space="preserve">налогоплательщики, у которых не менее 70 процентов доходов составили доходы от осуществления видов экономической деятельности включенных в группу "Обработка и утилизация неопасных отходов" подкласса 38.2 "Обработка и утилизация отходов" класса 38 "Сбор, обработка и утилизация отходов; обработка вторичного сырья" раздела E "Водоснабжение; водоотведение, организация сбора и утилизация отходов, деятельность по ликвидации загрязнений"
</t>
  </si>
  <si>
    <t xml:space="preserve"> налогоплательщики, являющиеся субъектами государственной поддержки и стимулирования инновационной деятельности, реализующими приоритетные инновационные проекты Забайкальского края, у которых за соответствующий налоговый (отчетный) период не менее 70 процентов доходов
</t>
  </si>
  <si>
    <t>субъекты краевой  государственной  поддержки  иностранных  инвестиций в экономику Забайкальского края, реализующие приоритетные инвестиционные проекты Забайкальского края</t>
  </si>
  <si>
    <t>Закон Забайкальского края  от 01.04.2014г. №946-ЗЗК 
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</t>
  </si>
  <si>
    <t>Закон Забайкальского края от 20.11.2008 года № 72-ЗЗК (ред. от 29.11.2016) "О налоге на имущество организаций"</t>
  </si>
  <si>
    <t>Закон Забайкальского края от 20.11.2008 года № 72-ЗЗК (ред. от 18.11.2014) "О налоге на имущество организаций"</t>
  </si>
  <si>
    <t>Закон Забайкальского края от 20.11.2008 года № 73-ЗЗК (ред. от 22.07.2014) "О транспортном налоге"</t>
  </si>
  <si>
    <t>Закон Забайкальского края от 20.11.2008 года № 73-ЗЗК (ред. от 11.11.2009) "О транспортном налоге"</t>
  </si>
  <si>
    <t xml:space="preserve">Закон Забайкальского края от 04.05.2010 № 360-ЗЗК (ред. от 04.12.2017) "О размере налоговой ставки для отдельных категорий налогоплательщиков при применении упрощенной системы налогообложения в случае, если объектом налогообложения являются доходы, уменьшенные на величину расходов" </t>
  </si>
  <si>
    <t xml:space="preserve">Закон Забайкальского края от 04.05.2010 № 360-ЗЗК (ред. от 18.07.2017) "О размере налоговой ставки для отдельных категорий налогоплательщиков при применении упрощенной системы налогообложения в случае, если объектом налогообложения являются доходы, уменьшенные на величину расходов" </t>
  </si>
  <si>
    <t xml:space="preserve">Закон Забайкальского края от 04.05.2010 № 360-ЗЗК "О размере налоговой ставки для отдельных категорий налогоплательщиков при применении упрощенной системы налогообложения в случае, если объектом налогообложения являются доходы, уменьшенные на величину расходов" </t>
  </si>
  <si>
    <t xml:space="preserve">налогоплательщики, являющиеся резидентами промышленных парков,  у которых не менее 70 процентов доходов составили доходы от осуществления деятельности на территории  промышленных парков </t>
  </si>
  <si>
    <t>Закон Забайкальского края  от 01.04.2014г. №946-ЗЗК 
(ред. от 27.10.2016)"Об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</t>
  </si>
  <si>
    <t>2.1</t>
  </si>
  <si>
    <t>4.2</t>
  </si>
  <si>
    <t>1.1</t>
  </si>
  <si>
    <t>Закон Забайкальского края от 20.11.2008 года № 72-ЗЗК ( ред. от 27.10.2016, ред. от 21.06.2019) "О налоге на имущество организаций"</t>
  </si>
  <si>
    <t xml:space="preserve">Закон Забайкальского края от 20.11.2008 года № 72-ЗЗК (ред. от 21.06.2019) "О налоге на имущество организаций </t>
  </si>
  <si>
    <t>Закон Забайкальского края  от 01.04.2014г. №946-ЗЗК 
(в ред. 21.06.2019)
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</t>
  </si>
  <si>
    <t xml:space="preserve">организации, имеющие имущество, признаваемое объектом налогообложения в соответствии со статьей 374 НК РФ определяемая исходя из кадастровой стоимости объектов недвижимого имущества налоговая база в отношении одного объекта недвижимого имущества по выбору налогоплательщика уменьшается на величину кадастровой стоимости 150 квадратных метров площади этого объекта недвижимого имущества.
</t>
  </si>
  <si>
    <t>Сведения об оценке налоговых льгот (налоговых расходов), предоставляемых в соответствии с решениями, принятыми органами государственной власти Забайкальского края</t>
  </si>
  <si>
    <t>млн. рублей</t>
  </si>
  <si>
    <t>№
п/п</t>
  </si>
  <si>
    <t>Наименование налоговой льготы</t>
  </si>
  <si>
    <t>Правовое основание</t>
  </si>
  <si>
    <t xml:space="preserve">Организации, получившие статус резидента территории опережающего социально-экономического развития в соответствии с Федеральным законом от 29 декабря 2014 года № 473-ФЗ "О территориях опережающего социально-экономического развития в Российской Федерации", за исключением организаций - резидентов территории опережающего социально-экономического развития, указанных в частях 3(3) и 4 статьи 1 Закона Забайкальского края  от 01.04.2014 года № 946-ЗЗК
</t>
  </si>
  <si>
    <t xml:space="preserve">организации - участники региональных инвестиционных проектов Забайкальского края, включенных в реестр участников региональных инвестиционных проектов Забайкальского края  </t>
  </si>
  <si>
    <t>организации - участники региональных инвестиционных проектов Забайкальского края, включенных в реестр участников региональных инвестиционных проектов Забайкальского края, реализующие региональные инвестиционные проекты Забайкальского края с объемом капитальных вложений в соответствии с инвестиционной декларацией не менее 30 млрд. рублей</t>
  </si>
  <si>
    <t xml:space="preserve">организации - резиденты территорий опережающего социально-экономического развития, основным видом экономической деятельности которых является добыча полезных ископаемых, или лесозаготовки, или распиловка и строгание древесины, за исключением организаций - резидентов территории опережающего социально-экономического развития, указанных в части 4 статьи 1 Закона Забайкальского края  от 01.04.2014 года № 946-ЗЗК
</t>
  </si>
  <si>
    <t>организации - резиденты территорий опережающего социально-экономического развития на территории монопрофильного муниципального образования Забайкальского края (моногорода)</t>
  </si>
  <si>
    <t xml:space="preserve">участники региональных инвестиционных проектов Забайкальского края - в отношении имущества, созданного и (или) приобретенного в ходе реализации указанного инвестиционного проекта  и предназначенного для его реализации </t>
  </si>
  <si>
    <t xml:space="preserve">участники региональных инвестиционных проектов Забайкальского края с объемом капитальных вложений в соответствии с инвестиционной декларацией не менее 30 млрд. рублей </t>
  </si>
  <si>
    <t xml:space="preserve">организации, получивших статус резидента территории опережающего социально-экономического развития в соответствии с Федеральным законом от 29 декабря 2014 года N 473-ФЗ "О территориях опережающего социально-экономического развития в Российской Федерации", за исключением организаций - резидентов территории опережающего социально-экономического развития, указанных в части 8  статьи 1 и в пункте 12 статьи 4 Закона Забайкальского края от 20.11.2008 года № 72-ЗЗК
</t>
  </si>
  <si>
    <t xml:space="preserve">организации - резиденты территорий опережающего социально-экономического развития, основным видом экономической деятельности которых является добыча полезных ископаемых, или лесозаготовки, или распиловка и строгание древесины, за исключением организаций - резидентов территории опережающего социально-экономического развития, указанных в пункте 12 статьи 4 Закона Забайкальского края от 20.11.2008 года № 72-ЗЗК
</t>
  </si>
  <si>
    <t xml:space="preserve">организации - резиденты территории опережающего социально-экономического развития, создаваемой на территории монопрофильного муниципального образования Забайкальского края (моногорода), - в отношении объектов недвижимого имущества, вновь построенных и введенных в эксплуатацию в целях реализации на территории опережающего социально-экономического развития инвестиционных проектов и расположенных на данной территории опережающего социально-экономического развития
</t>
  </si>
  <si>
    <t>1.2</t>
  </si>
  <si>
    <t>1.3</t>
  </si>
  <si>
    <t>1.4</t>
  </si>
  <si>
    <t>1.5</t>
  </si>
  <si>
    <t>1.6</t>
  </si>
  <si>
    <t>1.7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</si>
  <si>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</si>
  <si>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</si>
  <si>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</si>
  <si>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</si>
  <si>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</si>
  <si>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</si>
  <si>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</si>
  <si>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</si>
  <si>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</si>
  <si>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</si>
  <si>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3.4</t>
  </si>
  <si>
    <t>4.1</t>
  </si>
  <si>
    <t>4.3</t>
  </si>
  <si>
    <t>4.4</t>
  </si>
  <si>
    <t>Фактическое исполнение 2018 года</t>
  </si>
  <si>
    <t>Уточненный план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</si>
</sst>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"/>
  </numFmts>
  <fonts count="17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7">
    <xf numFmtId="0" fontId="0" fillId="0" borderId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11" fillId="0" borderId="0"/>
    <xf numFmtId="0" fontId="2" fillId="0" borderId="0"/>
    <xf numFmtId="0" fontId="1" fillId="0" borderId="0"/>
    <xf numFmtId="0" fontId="4" fillId="0" borderId="5" applyNumberFormat="0">
      <alignment horizontal="right"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56">
    <xf numFmtId="0" fontId="0" fillId="0" borderId="0" xfId="0"/>
    <xf numFmtId="0" fontId="5" fillId="0" borderId="0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wrapText="1"/>
    </xf>
    <xf numFmtId="0" fontId="6" fillId="3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/>
    <xf numFmtId="3" fontId="6" fillId="0" borderId="0" xfId="0" applyNumberFormat="1" applyFont="1" applyFill="1" applyBorder="1" applyAlignment="1">
      <alignment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164" fontId="16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</cellXfs>
  <cellStyles count="37">
    <cellStyle name="Normal" xfId="7"/>
    <cellStyle name="Данные (только для чтения)" xfId="11"/>
    <cellStyle name="Обычный" xfId="0" builtinId="0"/>
    <cellStyle name="Обычный 10" xfId="6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8"/>
    <cellStyle name="Обычный 18" xfId="19"/>
    <cellStyle name="Обычный 19" xfId="20"/>
    <cellStyle name="Обычный 2" xfId="1"/>
    <cellStyle name="Обычный 2 2" xfId="2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2"/>
    <cellStyle name="Обычный 3 2" xfId="8"/>
    <cellStyle name="Обычный 30" xfId="32"/>
    <cellStyle name="Обычный 4" xfId="4"/>
    <cellStyle name="Обычный 4 2" xfId="9"/>
    <cellStyle name="Обычный 5" xfId="10"/>
    <cellStyle name="Обычный 6" xfId="33"/>
    <cellStyle name="Обычный 7" xfId="34"/>
    <cellStyle name="Обычный 8" xfId="35"/>
    <cellStyle name="Обычный 9" xfId="36"/>
    <cellStyle name="Процентный 2" xf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="80" zoomScaleNormal="80" zoomScaleSheetLayoutView="70" workbookViewId="0">
      <pane ySplit="4" topLeftCell="A31" activePane="bottomLeft" state="frozen"/>
      <selection pane="bottomLeft" activeCell="E1" sqref="E1:G1"/>
    </sheetView>
  </sheetViews>
  <sheetFormatPr defaultColWidth="9.140625" defaultRowHeight="15" x14ac:dyDescent="0.25"/>
  <cols>
    <col min="1" max="1" width="7.42578125" style="52" customWidth="1"/>
    <col min="2" max="2" width="42.85546875" style="6" customWidth="1"/>
    <col min="3" max="3" width="35.7109375" style="5" customWidth="1"/>
    <col min="4" max="4" width="15.5703125" style="5" customWidth="1"/>
    <col min="5" max="5" width="14.42578125" style="5" customWidth="1"/>
    <col min="6" max="6" width="13" style="5" customWidth="1"/>
    <col min="7" max="7" width="13.42578125" style="5" customWidth="1"/>
    <col min="8" max="8" width="15.28515625" style="3" customWidth="1"/>
    <col min="9" max="9" width="12.140625" style="3" bestFit="1" customWidth="1"/>
    <col min="10" max="16384" width="9.140625" style="3"/>
  </cols>
  <sheetData>
    <row r="1" spans="1:8" x14ac:dyDescent="0.25">
      <c r="E1" s="31"/>
      <c r="F1" s="31"/>
      <c r="G1" s="31"/>
    </row>
    <row r="2" spans="1:8" ht="33.75" customHeight="1" x14ac:dyDescent="0.3">
      <c r="A2" s="36" t="s">
        <v>39</v>
      </c>
      <c r="B2" s="36"/>
      <c r="C2" s="36"/>
      <c r="D2" s="36"/>
      <c r="E2" s="36"/>
      <c r="F2" s="36"/>
      <c r="G2" s="36"/>
    </row>
    <row r="3" spans="1:8" x14ac:dyDescent="0.25">
      <c r="H3" s="5" t="s">
        <v>40</v>
      </c>
    </row>
    <row r="4" spans="1:8" ht="99.75" customHeight="1" x14ac:dyDescent="0.25">
      <c r="A4" s="46" t="s">
        <v>41</v>
      </c>
      <c r="B4" s="37" t="s">
        <v>42</v>
      </c>
      <c r="C4" s="37" t="s">
        <v>43</v>
      </c>
      <c r="D4" s="37" t="s">
        <v>74</v>
      </c>
      <c r="E4" s="37" t="s">
        <v>75</v>
      </c>
      <c r="F4" s="37">
        <v>2020</v>
      </c>
      <c r="G4" s="37">
        <v>2021</v>
      </c>
      <c r="H4" s="37">
        <v>2022</v>
      </c>
    </row>
    <row r="5" spans="1:8" x14ac:dyDescent="0.25">
      <c r="A5" s="48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8">
        <v>7</v>
      </c>
      <c r="H5" s="33">
        <v>8</v>
      </c>
    </row>
    <row r="6" spans="1:8" x14ac:dyDescent="0.25">
      <c r="A6" s="47">
        <v>1</v>
      </c>
      <c r="B6" s="29" t="s">
        <v>0</v>
      </c>
      <c r="C6" s="30"/>
      <c r="D6" s="49">
        <v>0</v>
      </c>
      <c r="E6" s="49">
        <v>0</v>
      </c>
      <c r="F6" s="49">
        <v>0</v>
      </c>
      <c r="G6" s="50">
        <v>0</v>
      </c>
      <c r="H6" s="51">
        <v>0</v>
      </c>
    </row>
    <row r="7" spans="1:8" s="6" customFormat="1" ht="139.9" customHeight="1" x14ac:dyDescent="0.2">
      <c r="A7" s="54" t="s">
        <v>34</v>
      </c>
      <c r="B7" s="34" t="s">
        <v>7</v>
      </c>
      <c r="C7" s="28" t="s">
        <v>22</v>
      </c>
      <c r="D7" s="35">
        <v>0</v>
      </c>
      <c r="E7" s="35">
        <v>0</v>
      </c>
      <c r="F7" s="35">
        <v>0</v>
      </c>
      <c r="G7" s="39">
        <v>0</v>
      </c>
      <c r="H7" s="14">
        <v>0</v>
      </c>
    </row>
    <row r="8" spans="1:8" s="6" customFormat="1" ht="135" x14ac:dyDescent="0.2">
      <c r="A8" s="54" t="s">
        <v>54</v>
      </c>
      <c r="B8" s="2" t="s">
        <v>21</v>
      </c>
      <c r="C8" s="9" t="s">
        <v>17</v>
      </c>
      <c r="D8" s="14">
        <v>0</v>
      </c>
      <c r="E8" s="14">
        <v>0</v>
      </c>
      <c r="F8" s="14">
        <v>0</v>
      </c>
      <c r="G8" s="40">
        <v>0</v>
      </c>
      <c r="H8" s="14">
        <v>0</v>
      </c>
    </row>
    <row r="9" spans="1:8" s="6" customFormat="1" ht="135" x14ac:dyDescent="0.2">
      <c r="A9" s="54" t="s">
        <v>55</v>
      </c>
      <c r="B9" s="2" t="s">
        <v>45</v>
      </c>
      <c r="C9" s="9" t="s">
        <v>17</v>
      </c>
      <c r="D9" s="14">
        <v>0</v>
      </c>
      <c r="E9" s="14">
        <v>0</v>
      </c>
      <c r="F9" s="14">
        <v>0</v>
      </c>
      <c r="G9" s="40">
        <v>0</v>
      </c>
      <c r="H9" s="14">
        <v>0</v>
      </c>
    </row>
    <row r="10" spans="1:8" s="6" customFormat="1" ht="150" x14ac:dyDescent="0.2">
      <c r="A10" s="54" t="s">
        <v>56</v>
      </c>
      <c r="B10" s="2" t="s">
        <v>46</v>
      </c>
      <c r="C10" s="9" t="s">
        <v>17</v>
      </c>
      <c r="D10" s="14">
        <v>0</v>
      </c>
      <c r="E10" s="14">
        <v>0</v>
      </c>
      <c r="F10" s="14">
        <v>0</v>
      </c>
      <c r="G10" s="40">
        <v>0</v>
      </c>
      <c r="H10" s="14">
        <v>0</v>
      </c>
    </row>
    <row r="11" spans="1:8" s="6" customFormat="1" ht="208.5" customHeight="1" x14ac:dyDescent="0.2">
      <c r="A11" s="54" t="s">
        <v>57</v>
      </c>
      <c r="B11" s="2" t="s">
        <v>44</v>
      </c>
      <c r="C11" s="26" t="s">
        <v>37</v>
      </c>
      <c r="D11" s="14" t="s">
        <v>3</v>
      </c>
      <c r="E11" s="14" t="s">
        <v>3</v>
      </c>
      <c r="F11" s="14">
        <v>0</v>
      </c>
      <c r="G11" s="40">
        <v>0</v>
      </c>
      <c r="H11" s="14">
        <v>0</v>
      </c>
    </row>
    <row r="12" spans="1:8" s="6" customFormat="1" ht="189.75" customHeight="1" x14ac:dyDescent="0.2">
      <c r="A12" s="54" t="s">
        <v>58</v>
      </c>
      <c r="B12" s="17" t="s">
        <v>47</v>
      </c>
      <c r="C12" s="26" t="s">
        <v>37</v>
      </c>
      <c r="D12" s="14" t="s">
        <v>3</v>
      </c>
      <c r="E12" s="14" t="s">
        <v>3</v>
      </c>
      <c r="F12" s="14">
        <v>0</v>
      </c>
      <c r="G12" s="40">
        <v>0</v>
      </c>
      <c r="H12" s="14">
        <v>0</v>
      </c>
    </row>
    <row r="13" spans="1:8" s="6" customFormat="1" ht="135" x14ac:dyDescent="0.2">
      <c r="A13" s="54" t="s">
        <v>59</v>
      </c>
      <c r="B13" s="2" t="s">
        <v>48</v>
      </c>
      <c r="C13" s="25" t="s">
        <v>31</v>
      </c>
      <c r="D13" s="14">
        <v>0</v>
      </c>
      <c r="E13" s="14">
        <v>0</v>
      </c>
      <c r="F13" s="14">
        <v>0</v>
      </c>
      <c r="G13" s="40">
        <v>0</v>
      </c>
      <c r="H13" s="14">
        <v>0</v>
      </c>
    </row>
    <row r="14" spans="1:8" x14ac:dyDescent="0.25">
      <c r="A14" s="47">
        <v>2</v>
      </c>
      <c r="B14" s="43" t="s">
        <v>1</v>
      </c>
      <c r="C14" s="30"/>
      <c r="D14" s="51">
        <v>43702</v>
      </c>
      <c r="E14" s="51">
        <v>43702</v>
      </c>
      <c r="F14" s="51">
        <v>43702</v>
      </c>
      <c r="G14" s="55">
        <v>43702</v>
      </c>
      <c r="H14" s="51">
        <v>43702</v>
      </c>
    </row>
    <row r="15" spans="1:8" ht="90" x14ac:dyDescent="0.25">
      <c r="A15" s="54" t="s">
        <v>32</v>
      </c>
      <c r="B15" s="2" t="s">
        <v>8</v>
      </c>
      <c r="C15" s="9" t="s">
        <v>23</v>
      </c>
      <c r="D15" s="14">
        <v>11169</v>
      </c>
      <c r="E15" s="14">
        <v>11169</v>
      </c>
      <c r="F15" s="14">
        <v>11169</v>
      </c>
      <c r="G15" s="40">
        <v>11169</v>
      </c>
      <c r="H15" s="14">
        <v>11169</v>
      </c>
    </row>
    <row r="16" spans="1:8" ht="135" x14ac:dyDescent="0.25">
      <c r="A16" s="54" t="s">
        <v>60</v>
      </c>
      <c r="B16" s="2" t="s">
        <v>9</v>
      </c>
      <c r="C16" s="9" t="s">
        <v>23</v>
      </c>
      <c r="D16" s="14">
        <v>0</v>
      </c>
      <c r="E16" s="14">
        <v>0</v>
      </c>
      <c r="F16" s="14">
        <v>0</v>
      </c>
      <c r="G16" s="40">
        <v>0</v>
      </c>
      <c r="H16" s="14">
        <v>0</v>
      </c>
    </row>
    <row r="17" spans="1:9" ht="90" x14ac:dyDescent="0.25">
      <c r="A17" s="54" t="s">
        <v>61</v>
      </c>
      <c r="B17" s="2" t="s">
        <v>49</v>
      </c>
      <c r="C17" s="9" t="s">
        <v>16</v>
      </c>
      <c r="D17" s="14">
        <v>11020</v>
      </c>
      <c r="E17" s="14">
        <v>11020</v>
      </c>
      <c r="F17" s="14">
        <v>11020</v>
      </c>
      <c r="G17" s="40">
        <v>11020</v>
      </c>
      <c r="H17" s="14">
        <v>11020</v>
      </c>
      <c r="I17" s="22"/>
    </row>
    <row r="18" spans="1:9" ht="75" x14ac:dyDescent="0.25">
      <c r="A18" s="54" t="s">
        <v>62</v>
      </c>
      <c r="B18" s="2" t="s">
        <v>50</v>
      </c>
      <c r="C18" s="25" t="s">
        <v>16</v>
      </c>
      <c r="D18" s="14">
        <v>0</v>
      </c>
      <c r="E18" s="14">
        <v>0</v>
      </c>
      <c r="F18" s="14">
        <v>0</v>
      </c>
      <c r="G18" s="40">
        <v>0</v>
      </c>
      <c r="H18" s="14">
        <v>0</v>
      </c>
    </row>
    <row r="19" spans="1:9" ht="220.5" customHeight="1" x14ac:dyDescent="0.25">
      <c r="A19" s="54" t="s">
        <v>63</v>
      </c>
      <c r="B19" s="2" t="s">
        <v>51</v>
      </c>
      <c r="C19" s="25" t="s">
        <v>36</v>
      </c>
      <c r="D19" s="14" t="s">
        <v>3</v>
      </c>
      <c r="E19" s="14" t="s">
        <v>3</v>
      </c>
      <c r="F19" s="14">
        <v>0</v>
      </c>
      <c r="G19" s="40">
        <v>0</v>
      </c>
      <c r="H19" s="14">
        <v>0</v>
      </c>
    </row>
    <row r="20" spans="1:9" ht="204" customHeight="1" x14ac:dyDescent="0.25">
      <c r="A20" s="54" t="s">
        <v>64</v>
      </c>
      <c r="B20" s="18" t="s">
        <v>52</v>
      </c>
      <c r="C20" s="25" t="s">
        <v>36</v>
      </c>
      <c r="D20" s="14" t="s">
        <v>3</v>
      </c>
      <c r="E20" s="14" t="s">
        <v>3</v>
      </c>
      <c r="F20" s="14">
        <v>0</v>
      </c>
      <c r="G20" s="40">
        <v>0</v>
      </c>
      <c r="H20" s="14">
        <v>0</v>
      </c>
    </row>
    <row r="21" spans="1:9" ht="210" x14ac:dyDescent="0.25">
      <c r="A21" s="54" t="s">
        <v>65</v>
      </c>
      <c r="B21" s="2" t="s">
        <v>53</v>
      </c>
      <c r="C21" s="25" t="s">
        <v>35</v>
      </c>
      <c r="D21" s="14">
        <v>0</v>
      </c>
      <c r="E21" s="14">
        <v>0</v>
      </c>
      <c r="F21" s="14">
        <v>0</v>
      </c>
      <c r="G21" s="40">
        <v>0</v>
      </c>
      <c r="H21" s="14">
        <v>0</v>
      </c>
    </row>
    <row r="22" spans="1:9" ht="180" customHeight="1" x14ac:dyDescent="0.25">
      <c r="A22" s="54" t="s">
        <v>66</v>
      </c>
      <c r="B22" s="2" t="s">
        <v>38</v>
      </c>
      <c r="C22" s="9" t="s">
        <v>24</v>
      </c>
      <c r="D22" s="14">
        <v>21513</v>
      </c>
      <c r="E22" s="14">
        <v>21513</v>
      </c>
      <c r="F22" s="14">
        <v>21513</v>
      </c>
      <c r="G22" s="40">
        <v>21513</v>
      </c>
      <c r="H22" s="14">
        <v>21513</v>
      </c>
    </row>
    <row r="23" spans="1:9" s="4" customFormat="1" ht="15" hidden="1" customHeight="1" x14ac:dyDescent="0.25">
      <c r="A23" s="54"/>
      <c r="B23" s="44" t="s">
        <v>5</v>
      </c>
      <c r="C23" s="45"/>
      <c r="D23" s="15">
        <f>D22+D21+D18+D17+D16+D15</f>
        <v>43702</v>
      </c>
      <c r="E23" s="15">
        <f>E22+E21+E18+E17+E16+E15</f>
        <v>43702</v>
      </c>
      <c r="F23" s="15">
        <f>F22+F21+F18+F17+F16+F15</f>
        <v>43702</v>
      </c>
      <c r="G23" s="41">
        <f>G22+G21+G18+G17+G16+G15</f>
        <v>43702</v>
      </c>
      <c r="H23" s="15">
        <f>H22+H21+H18+H17+H16+H15</f>
        <v>43702</v>
      </c>
    </row>
    <row r="24" spans="1:9" s="4" customFormat="1" ht="15" hidden="1" customHeight="1" x14ac:dyDescent="0.25">
      <c r="A24" s="54"/>
      <c r="B24" s="10" t="s">
        <v>6</v>
      </c>
      <c r="C24" s="7"/>
      <c r="D24" s="15">
        <v>0</v>
      </c>
      <c r="E24" s="15">
        <v>0</v>
      </c>
      <c r="F24" s="15">
        <v>0</v>
      </c>
      <c r="G24" s="41">
        <v>0</v>
      </c>
      <c r="H24" s="15">
        <v>0</v>
      </c>
    </row>
    <row r="25" spans="1:9" s="4" customFormat="1" ht="15" hidden="1" customHeight="1" x14ac:dyDescent="0.25">
      <c r="A25" s="54"/>
      <c r="B25" s="7"/>
      <c r="C25" s="8"/>
      <c r="D25" s="15">
        <f>D23</f>
        <v>43702</v>
      </c>
      <c r="E25" s="15">
        <f>E23</f>
        <v>43702</v>
      </c>
      <c r="F25" s="15">
        <f>F23</f>
        <v>43702</v>
      </c>
      <c r="G25" s="41">
        <f>G23</f>
        <v>43702</v>
      </c>
      <c r="H25" s="15">
        <f>H23</f>
        <v>43702</v>
      </c>
    </row>
    <row r="26" spans="1:9" x14ac:dyDescent="0.25">
      <c r="A26" s="47">
        <v>3</v>
      </c>
      <c r="B26" s="43" t="s">
        <v>2</v>
      </c>
      <c r="C26" s="30"/>
      <c r="D26" s="51">
        <f>D27+D28+D29+D30</f>
        <v>8069</v>
      </c>
      <c r="E26" s="51">
        <f t="shared" ref="E26:H26" si="0">E27+E28+E29+E30</f>
        <v>8069</v>
      </c>
      <c r="F26" s="51">
        <f t="shared" si="0"/>
        <v>8069</v>
      </c>
      <c r="G26" s="51">
        <f t="shared" si="0"/>
        <v>8069</v>
      </c>
      <c r="H26" s="51">
        <f t="shared" si="0"/>
        <v>8069</v>
      </c>
    </row>
    <row r="27" spans="1:9" ht="195" x14ac:dyDescent="0.25">
      <c r="A27" s="54" t="s">
        <v>67</v>
      </c>
      <c r="B27" s="2" t="s">
        <v>11</v>
      </c>
      <c r="C27" s="9" t="s">
        <v>12</v>
      </c>
      <c r="D27" s="14">
        <v>1</v>
      </c>
      <c r="E27" s="14">
        <v>1</v>
      </c>
      <c r="F27" s="14">
        <v>1</v>
      </c>
      <c r="G27" s="40">
        <v>1</v>
      </c>
      <c r="H27" s="14">
        <v>1</v>
      </c>
    </row>
    <row r="28" spans="1:9" ht="75" x14ac:dyDescent="0.25">
      <c r="A28" s="54" t="s">
        <v>68</v>
      </c>
      <c r="B28" s="2" t="s">
        <v>10</v>
      </c>
      <c r="C28" s="9" t="s">
        <v>15</v>
      </c>
      <c r="D28" s="23">
        <v>90</v>
      </c>
      <c r="E28" s="23">
        <v>90</v>
      </c>
      <c r="F28" s="23">
        <v>90</v>
      </c>
      <c r="G28" s="42">
        <v>90</v>
      </c>
      <c r="H28" s="23">
        <v>90</v>
      </c>
      <c r="I28" s="22"/>
    </row>
    <row r="29" spans="1:9" ht="60" x14ac:dyDescent="0.25">
      <c r="A29" s="54" t="s">
        <v>69</v>
      </c>
      <c r="B29" s="2" t="s">
        <v>13</v>
      </c>
      <c r="C29" s="9" t="s">
        <v>26</v>
      </c>
      <c r="D29" s="23">
        <v>7978</v>
      </c>
      <c r="E29" s="23">
        <v>7978</v>
      </c>
      <c r="F29" s="23">
        <v>7978</v>
      </c>
      <c r="G29" s="42">
        <v>7978</v>
      </c>
      <c r="H29" s="23">
        <v>7978</v>
      </c>
    </row>
    <row r="30" spans="1:9" ht="75" x14ac:dyDescent="0.25">
      <c r="A30" s="54" t="s">
        <v>70</v>
      </c>
      <c r="B30" s="2" t="s">
        <v>14</v>
      </c>
      <c r="C30" s="9" t="s">
        <v>25</v>
      </c>
      <c r="D30" s="23">
        <v>0</v>
      </c>
      <c r="E30" s="23">
        <v>0</v>
      </c>
      <c r="F30" s="24">
        <v>0</v>
      </c>
      <c r="G30" s="42">
        <v>0</v>
      </c>
      <c r="H30" s="23">
        <v>0</v>
      </c>
    </row>
    <row r="31" spans="1:9" x14ac:dyDescent="0.25">
      <c r="A31" s="47">
        <v>4</v>
      </c>
      <c r="B31" s="43" t="s">
        <v>4</v>
      </c>
      <c r="C31" s="30"/>
      <c r="D31" s="51">
        <f>D32</f>
        <v>513</v>
      </c>
      <c r="E31" s="51">
        <f t="shared" ref="E31:H31" si="1">E32</f>
        <v>513</v>
      </c>
      <c r="F31" s="51">
        <f t="shared" si="1"/>
        <v>513</v>
      </c>
      <c r="G31" s="51">
        <f t="shared" si="1"/>
        <v>513</v>
      </c>
      <c r="H31" s="51">
        <f t="shared" si="1"/>
        <v>513</v>
      </c>
    </row>
    <row r="32" spans="1:9" s="11" customFormat="1" ht="357" customHeight="1" x14ac:dyDescent="0.25">
      <c r="A32" s="53" t="s">
        <v>71</v>
      </c>
      <c r="B32" s="12" t="s">
        <v>18</v>
      </c>
      <c r="C32" s="13" t="s">
        <v>27</v>
      </c>
      <c r="D32" s="14">
        <v>513</v>
      </c>
      <c r="E32" s="14">
        <v>513</v>
      </c>
      <c r="F32" s="14">
        <v>513</v>
      </c>
      <c r="G32" s="40">
        <v>513</v>
      </c>
      <c r="H32" s="14">
        <v>513</v>
      </c>
    </row>
    <row r="33" spans="1:8" s="11" customFormat="1" ht="192.75" customHeight="1" x14ac:dyDescent="0.25">
      <c r="A33" s="53" t="s">
        <v>33</v>
      </c>
      <c r="B33" s="12" t="s">
        <v>19</v>
      </c>
      <c r="C33" s="13" t="s">
        <v>27</v>
      </c>
      <c r="D33" s="14">
        <v>0</v>
      </c>
      <c r="E33" s="14" t="s">
        <v>3</v>
      </c>
      <c r="F33" s="14" t="s">
        <v>3</v>
      </c>
      <c r="G33" s="40" t="s">
        <v>3</v>
      </c>
      <c r="H33" s="14" t="s">
        <v>3</v>
      </c>
    </row>
    <row r="34" spans="1:8" s="11" customFormat="1" ht="150" x14ac:dyDescent="0.25">
      <c r="A34" s="53" t="s">
        <v>72</v>
      </c>
      <c r="B34" s="12" t="s">
        <v>30</v>
      </c>
      <c r="C34" s="13" t="s">
        <v>28</v>
      </c>
      <c r="D34" s="14">
        <v>0</v>
      </c>
      <c r="E34" s="14" t="s">
        <v>3</v>
      </c>
      <c r="F34" s="14" t="s">
        <v>3</v>
      </c>
      <c r="G34" s="40" t="s">
        <v>3</v>
      </c>
      <c r="H34" s="14" t="s">
        <v>3</v>
      </c>
    </row>
    <row r="35" spans="1:8" s="11" customFormat="1" ht="135" x14ac:dyDescent="0.25">
      <c r="A35" s="53" t="s">
        <v>73</v>
      </c>
      <c r="B35" s="32" t="s">
        <v>20</v>
      </c>
      <c r="C35" s="13" t="s">
        <v>29</v>
      </c>
      <c r="D35" s="14">
        <v>0</v>
      </c>
      <c r="E35" s="14" t="s">
        <v>3</v>
      </c>
      <c r="F35" s="14" t="s">
        <v>3</v>
      </c>
      <c r="G35" s="40" t="s">
        <v>3</v>
      </c>
      <c r="H35" s="14" t="s">
        <v>3</v>
      </c>
    </row>
    <row r="37" spans="1:8" x14ac:dyDescent="0.25">
      <c r="C37" s="16"/>
      <c r="D37" s="16"/>
      <c r="E37" s="16"/>
      <c r="F37" s="16"/>
      <c r="G37" s="16"/>
    </row>
    <row r="38" spans="1:8" ht="38.25" customHeight="1" x14ac:dyDescent="0.25">
      <c r="B38" s="27"/>
      <c r="E38" s="16"/>
      <c r="F38" s="16"/>
      <c r="G38" s="16"/>
    </row>
    <row r="39" spans="1:8" ht="18.75" x14ac:dyDescent="0.3">
      <c r="B39" s="21"/>
      <c r="C39" s="20"/>
      <c r="D39" s="19"/>
      <c r="E39" s="1"/>
    </row>
  </sheetData>
  <mergeCells count="3">
    <mergeCell ref="E1:G1"/>
    <mergeCell ref="A2:G2"/>
    <mergeCell ref="B23:C23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1.7</vt:lpstr>
      <vt:lpstr>'форма 1.7'!Заголовки_для_печати</vt:lpstr>
      <vt:lpstr>'форма 1.7'!Область_печати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ПУШНИНА ЮЛИЯ АРКАДЬЕВНА</dc:creator>
  <cp:lastModifiedBy>Кузьминых Любовь Павловна</cp:lastModifiedBy>
  <cp:lastPrinted>2019-11-13T03:27:28Z</cp:lastPrinted>
  <dcterms:created xsi:type="dcterms:W3CDTF">2014-10-16T10:39:44Z</dcterms:created>
  <dcterms:modified xsi:type="dcterms:W3CDTF">2019-11-13T03:41:43Z</dcterms:modified>
</cp:coreProperties>
</file>