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24915" windowHeight="1209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Лист1!$A$5:$F$61</definedName>
  </definedNames>
  <calcPr calcId="145621"/>
</workbook>
</file>

<file path=xl/calcChain.xml><?xml version="1.0" encoding="utf-8"?>
<calcChain xmlns="http://schemas.openxmlformats.org/spreadsheetml/2006/main">
  <c r="E57" i="1" l="1"/>
  <c r="F57" i="1"/>
  <c r="D57" i="1"/>
  <c r="E30" i="1"/>
  <c r="F30" i="1"/>
  <c r="D30" i="1"/>
  <c r="E12" i="1"/>
  <c r="F12" i="1"/>
  <c r="D12" i="1"/>
  <c r="E6" i="1"/>
  <c r="E61" i="1" s="1"/>
  <c r="F6" i="1"/>
  <c r="F61" i="1" s="1"/>
  <c r="D6" i="1"/>
  <c r="D61" i="1" s="1"/>
</calcChain>
</file>

<file path=xl/sharedStrings.xml><?xml version="1.0" encoding="utf-8"?>
<sst xmlns="http://schemas.openxmlformats.org/spreadsheetml/2006/main" count="158" uniqueCount="150">
  <si>
    <t>Дотации на выравнивание бюджетной обеспеченности муниципальных районов (городских округов)</t>
  </si>
  <si>
    <t>0130278020</t>
  </si>
  <si>
    <t>Дотации на выравнивание бюджетной обеспеченности поселений</t>
  </si>
  <si>
    <t>0130278010</t>
  </si>
  <si>
    <t>Дотации на поддержку мер по обеспечению сбалансированности бюджетов муниципальных районов (городских округов) Забайкальского края</t>
  </si>
  <si>
    <t>0130278050</t>
  </si>
  <si>
    <t>Дотации, связанные с особым режимом безопасного функционирования закрытых административно-территориальных образований</t>
  </si>
  <si>
    <t>8800050100</t>
  </si>
  <si>
    <t>Мероприятия по переселению граждан из ветхого и аварийного жилья в зоне Байкало-Амурской магистрали</t>
  </si>
  <si>
    <t>28301R0230</t>
  </si>
  <si>
    <t>Модернизация объектов теплоэнергетики и капитальный ремонт объектов коммунальной инфраструктуры, находящихся в муниципальной собственности</t>
  </si>
  <si>
    <t>2710274905</t>
  </si>
  <si>
    <t>Осуществление городским округом "Город Чита" функций административного центра (столицы) Забайкальского края</t>
  </si>
  <si>
    <t>1210374521</t>
  </si>
  <si>
    <t>Осуществление городским округом "Поселок Агинское" функций административного центра Агинского Бурятского округа</t>
  </si>
  <si>
    <t>2110678111</t>
  </si>
  <si>
    <t>Поддержка экономического и социального развития коренных малочисленных народов Севера, Сибири и Дальнего Востока</t>
  </si>
  <si>
    <t>19703R5150</t>
  </si>
  <si>
    <t>Реализация Закона Забайкальского края "Об отдельных вопросах в сфере образования" в части увеличения педагогическим работникам тарифной ставки (должностного оклада) на 25 процентов в поселках городского типа (рабочих поселках) (кроме педагогических работников муниципальных дошкольных образовательных организаций и муниципальных общеобразовательных организаций)"</t>
  </si>
  <si>
    <t>1470271101</t>
  </si>
  <si>
    <t>Реализация мероприятий по обеспечению жильем молодых семей</t>
  </si>
  <si>
    <t>12301R4970</t>
  </si>
  <si>
    <t>Реализация мероприятий по устойчивому развитию сельских территорий</t>
  </si>
  <si>
    <t>20101R5670</t>
  </si>
  <si>
    <t>20103R5670</t>
  </si>
  <si>
    <t>Реализация мероприятий по устойчивому развитию сельских территорий в целях их благоустройства</t>
  </si>
  <si>
    <t>2010377670</t>
  </si>
  <si>
    <t>Субсидии на выравнивание обеспеченности муниципальных районов (городских округов) на реализацию отдельных расходных обязательств</t>
  </si>
  <si>
    <t>0130278181</t>
  </si>
  <si>
    <t>Субсидия на проектирование и строительство (реконструкцию)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</si>
  <si>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1330374315</t>
  </si>
  <si>
    <t>Субсидия на строительство, реконструкцию, капитальный ремонт и ремонт автомобильных дорог общего пользования местного значения и искусственных сооружений на них (включая разработку проектной документации и проведение необходимых экспертиз)</t>
  </si>
  <si>
    <t>1330374317</t>
  </si>
  <si>
    <t>20102R5670</t>
  </si>
  <si>
    <t>Субсидии на капитальные вложения в объекты капитального строительства муниципальной собственности и в объекты недвижимого имущества, приобретаемые в муниципальную собственность</t>
  </si>
  <si>
    <t>2720274102</t>
  </si>
  <si>
    <t>Администрирование государственного полномочия по организации и осуществлению деятельности по опеке и попечительству над несовершеннолетними</t>
  </si>
  <si>
    <t>1730379211</t>
  </si>
  <si>
    <t>Администрирование государственного полномочия по организации проведения мероприятий по содержанию безнадзорных животных</t>
  </si>
  <si>
    <t>0570579263</t>
  </si>
  <si>
    <t>Администрирование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</si>
  <si>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1310379502</t>
  </si>
  <si>
    <t>Обеспечение бесплатным питанием детей из малоимущих семей, обучающихся в муниципальных общеобразовательных организациях</t>
  </si>
  <si>
    <t>1420371218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</si>
  <si>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</si>
  <si>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1410171201</t>
  </si>
  <si>
    <t>1420171201</t>
  </si>
  <si>
    <t>Обеспечение проведения капитального ремонта жилых помещений, нуждающихся в капитальном ремонте и принадлежащих на праве собственности детям-сиротам и детям, оставшимся без попечения родителей, а также лицам из числа детей-сирот и детей, оставшихся без попечения родителей</t>
  </si>
  <si>
    <t>1730574581</t>
  </si>
  <si>
    <t>Организация проведения мероприятий по содержанию безнадзорных животных</t>
  </si>
  <si>
    <t>0570577263</t>
  </si>
  <si>
    <t>Осуществление государственного полномочия по материально-техническому и финансовому обеспечению оказания юридической помощи адвокатами в труднодоступных и малонаселенных местностях</t>
  </si>
  <si>
    <t>8800079214</t>
  </si>
  <si>
    <t>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(кроме воздушного и железнодорожного)</t>
  </si>
  <si>
    <t>1310374505</t>
  </si>
  <si>
    <t>Осуществление государственного полномочия по расчету и предоставлению дотаций бюджетам поселений, а также по установлению отдельных нормативов формирования расходов</t>
  </si>
  <si>
    <t>0130279205</t>
  </si>
  <si>
    <t>Осуществление государственного полномочия по созданию административных комиссий в Забайкальском крае</t>
  </si>
  <si>
    <t>8800079207</t>
  </si>
  <si>
    <t>Осуществление государственных полномочий в области образования</t>
  </si>
  <si>
    <t>1490579230</t>
  </si>
  <si>
    <t>Осуществление государственных полномочий в области социальной защиты населения</t>
  </si>
  <si>
    <t>1730579581</t>
  </si>
  <si>
    <t>Осуществление государственных полномочий в сфере государственного управления</t>
  </si>
  <si>
    <t>8800079220</t>
  </si>
  <si>
    <t>Осуществление государственных полномочий в сфере труда</t>
  </si>
  <si>
    <t>0430879206</t>
  </si>
  <si>
    <t>Осуществление государственных полномочий по регистрации и учету граждан, имеющих право на получение единовременной социальной выплаты на приобретение или строительство жилого помещения</t>
  </si>
  <si>
    <t>8800079208</t>
  </si>
  <si>
    <t>Осуществление органами местного самоуправления муниципальных районов "Агинский район", "Петровск-Забайкальский район" и "Читинский район" в Забайкальском крае отдельных государственных полномочий в сфере организации транспортного обслуживания населения автомобильным транспортом в межмуниципальном сообщении</t>
  </si>
  <si>
    <t>1310379227</t>
  </si>
  <si>
    <t>Осуществление первичного воинского учета на территориях, где отсутствуют военные комиссариаты</t>
  </si>
  <si>
    <t>8800051180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</si>
  <si>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</si>
  <si>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8800051200</t>
  </si>
  <si>
    <t>Предоставление компенсации затрат родителей (законных представителей) детей-инвалидов на обучение по основным общеобразовательным программам на дому</t>
  </si>
  <si>
    <t>1420171228</t>
  </si>
  <si>
    <t>Предоставление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</si>
  <si>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1410271230</t>
  </si>
  <si>
    <t>Приобретение (строительство)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детям-сиротам и детям, оставшимся без попечения родителей, лицам из числа детей-сирот и детей, оставшихся без попечения родителей</t>
  </si>
  <si>
    <t>1730574580</t>
  </si>
  <si>
    <t>Реализация государственного полномочия по организации и осуществлению деятельности по опеке и попечительству над несовершеннолетними</t>
  </si>
  <si>
    <t>1730372400</t>
  </si>
  <si>
    <t>Субвенция на предоставление дотаций поселениям на выравнивание бюджетной обеспеченности</t>
  </si>
  <si>
    <t>0130278060</t>
  </si>
  <si>
    <t>Иные межбюджетные трансферты на организацию и проведение конкурса на лучшую организацию сферы жилищно-коммунального хозяйства Забайкальского края</t>
  </si>
  <si>
    <t>2730374303</t>
  </si>
  <si>
    <t>Предоставление иных межбюджетных трансфертов на организацию и проведение Международного бурятского фестиваля "Алтаргана"</t>
  </si>
  <si>
    <t>2120472806</t>
  </si>
  <si>
    <t>Дотация - всего</t>
  </si>
  <si>
    <t xml:space="preserve">в том числе </t>
  </si>
  <si>
    <t>1.1</t>
  </si>
  <si>
    <t>1.2</t>
  </si>
  <si>
    <t>1.3</t>
  </si>
  <si>
    <t>1.4</t>
  </si>
  <si>
    <t>Субсидии - всего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</si>
  <si>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</si>
  <si>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</si>
  <si>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</si>
  <si>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</si>
  <si>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</si>
  <si>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</si>
  <si>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</si>
  <si>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</si>
  <si>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</si>
  <si>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</si>
  <si>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</si>
  <si>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</si>
  <si>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</si>
  <si>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</si>
  <si>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</si>
  <si>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</si>
  <si>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Субвенции - всего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</si>
  <si>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</si>
  <si>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</si>
  <si>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</si>
  <si>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</si>
  <si>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</si>
  <si>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</si>
  <si>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</si>
  <si>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</si>
  <si>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</si>
  <si>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</si>
  <si>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</si>
  <si>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</si>
  <si>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</si>
  <si>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</si>
  <si>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</si>
  <si>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</si>
  <si>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</si>
  <si>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</si>
  <si>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</si>
  <si>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</si>
  <si>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</si>
  <si>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</si>
  <si>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</si>
  <si>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</si>
  <si>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</si>
  <si>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 xml:space="preserve">Иные межбюджетные трансферты </t>
  </si>
  <si>
    <t>4.1</t>
  </si>
  <si>
    <t>4.2</t>
  </si>
  <si>
    <t>Всего межбюджетных трансфертов местным бюджетам</t>
  </si>
  <si>
    <t>№ п/п</t>
  </si>
  <si>
    <t>Наименование</t>
  </si>
  <si>
    <t>Код бюджетной классификации</t>
  </si>
  <si>
    <t>в тыс. рублей</t>
  </si>
  <si>
    <t>2019 год</t>
  </si>
  <si>
    <t>2020 год</t>
  </si>
  <si>
    <t>2021 год</t>
  </si>
  <si>
    <t>Межбюджетные трансферты из Забайкальского края местным бюджетам 
на 2019 год и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</si>
</sst>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164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Protection="1"/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/>
    <xf numFmtId="0" fontId="1" fillId="0" borderId="1" xfId="0" applyFont="1" applyBorder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1"/>
  <sheetViews>
    <sheetView tabSelected="1" workbookViewId="0">
      <selection activeCell="C5" sqref="C5"/>
    </sheetView>
  </sheetViews>
  <sheetFormatPr defaultRowHeight="18.75" x14ac:dyDescent="0.3"/>
  <cols>
    <col min="1" max="1" width="7.28515625" style="1" customWidth="1"/>
    <col min="2" max="2" width="59.42578125" style="2" customWidth="1"/>
    <col min="3" max="3" width="18.7109375" style="3" customWidth="1"/>
    <col min="4" max="4" width="19.28515625" style="1" customWidth="1"/>
    <col min="5" max="5" width="18.5703125" style="1" customWidth="1"/>
    <col min="6" max="6" width="20" style="1" customWidth="1"/>
    <col min="7" max="16384" width="9.140625" style="1"/>
  </cols>
  <sheetData>
    <row r="2" spans="1:8" ht="44.25" customHeight="1" x14ac:dyDescent="0.3">
      <c r="A2" s="21" t="s">
        <v>149</v>
      </c>
      <c r="B2" s="21"/>
      <c r="C2" s="21"/>
      <c r="D2" s="21"/>
      <c r="E2" s="21"/>
      <c r="F2" s="21"/>
    </row>
    <row r="3" spans="1:8" x14ac:dyDescent="0.3">
      <c r="A3" s="5"/>
      <c r="B3" s="5"/>
      <c r="C3" s="5"/>
      <c r="D3" s="5"/>
      <c r="E3" s="5"/>
      <c r="F3" s="5"/>
    </row>
    <row r="4" spans="1:8" x14ac:dyDescent="0.3">
      <c r="F4" s="1" t="s">
        <v>145</v>
      </c>
    </row>
    <row r="5" spans="1:8" ht="75" x14ac:dyDescent="0.3">
      <c r="A5" s="6" t="s">
        <v>142</v>
      </c>
      <c r="B5" s="6" t="s">
        <v>143</v>
      </c>
      <c r="C5" s="6" t="s">
        <v>144</v>
      </c>
      <c r="D5" s="6" t="s">
        <v>146</v>
      </c>
      <c r="E5" s="6" t="s">
        <v>147</v>
      </c>
      <c r="F5" s="6" t="s">
        <v>148</v>
      </c>
    </row>
    <row r="6" spans="1:8" x14ac:dyDescent="0.3">
      <c r="A6" s="7">
        <v>1</v>
      </c>
      <c r="B6" s="19" t="s">
        <v>89</v>
      </c>
      <c r="C6" s="7"/>
      <c r="D6" s="8">
        <f>D8+D9+D10+D11</f>
        <v>4651705.5</v>
      </c>
      <c r="E6" s="8">
        <f t="shared" ref="E6:F6" si="0">E8+E9+E10+E11</f>
        <v>4561971.2000000002</v>
      </c>
      <c r="F6" s="8">
        <f t="shared" si="0"/>
        <v>4488244.5</v>
      </c>
    </row>
    <row r="7" spans="1:8" x14ac:dyDescent="0.3">
      <c r="A7" s="9"/>
      <c r="B7" s="20" t="s">
        <v>90</v>
      </c>
      <c r="C7" s="7"/>
      <c r="D7" s="8"/>
      <c r="E7" s="8"/>
      <c r="F7" s="8"/>
    </row>
    <row r="8" spans="1:8" ht="56.25" x14ac:dyDescent="0.3">
      <c r="A8" s="10" t="s">
        <v>91</v>
      </c>
      <c r="B8" s="20" t="s">
        <v>0</v>
      </c>
      <c r="C8" s="11" t="s">
        <v>1</v>
      </c>
      <c r="D8" s="12">
        <v>4458483</v>
      </c>
      <c r="E8" s="12">
        <v>4396349</v>
      </c>
      <c r="F8" s="12">
        <v>4324449</v>
      </c>
    </row>
    <row r="9" spans="1:8" ht="37.5" x14ac:dyDescent="0.3">
      <c r="A9" s="10" t="s">
        <v>92</v>
      </c>
      <c r="B9" s="20" t="s">
        <v>2</v>
      </c>
      <c r="C9" s="11" t="s">
        <v>3</v>
      </c>
      <c r="D9" s="12">
        <v>58708</v>
      </c>
      <c r="E9" s="12">
        <v>58708</v>
      </c>
      <c r="F9" s="12">
        <v>58708</v>
      </c>
    </row>
    <row r="10" spans="1:8" ht="75" x14ac:dyDescent="0.3">
      <c r="A10" s="10" t="s">
        <v>93</v>
      </c>
      <c r="B10" s="20" t="s">
        <v>4</v>
      </c>
      <c r="C10" s="11" t="s">
        <v>5</v>
      </c>
      <c r="D10" s="12">
        <v>105755.5</v>
      </c>
      <c r="E10" s="12">
        <v>83651.199999999997</v>
      </c>
      <c r="F10" s="12">
        <v>82519.5</v>
      </c>
    </row>
    <row r="11" spans="1:8" ht="57.75" customHeight="1" x14ac:dyDescent="0.3">
      <c r="A11" s="10" t="s">
        <v>94</v>
      </c>
      <c r="B11" s="20" t="s">
        <v>6</v>
      </c>
      <c r="C11" s="11" t="s">
        <v>7</v>
      </c>
      <c r="D11" s="12">
        <v>28759</v>
      </c>
      <c r="E11" s="12">
        <v>23263</v>
      </c>
      <c r="F11" s="12">
        <v>22568</v>
      </c>
    </row>
    <row r="12" spans="1:8" x14ac:dyDescent="0.3">
      <c r="A12" s="7">
        <v>2</v>
      </c>
      <c r="B12" s="19" t="s">
        <v>95</v>
      </c>
      <c r="C12" s="13"/>
      <c r="D12" s="8">
        <f>SUM(D13:D29)</f>
        <v>888265.3</v>
      </c>
      <c r="E12" s="8">
        <f t="shared" ref="E12:F12" si="1">SUM(E13:E29)</f>
        <v>1069689.5</v>
      </c>
      <c r="F12" s="8">
        <f t="shared" si="1"/>
        <v>735694.6</v>
      </c>
      <c r="G12" s="4"/>
      <c r="H12" s="4"/>
    </row>
    <row r="13" spans="1:8" x14ac:dyDescent="0.3">
      <c r="A13" s="9"/>
      <c r="B13" s="20" t="s">
        <v>90</v>
      </c>
      <c r="C13" s="13"/>
      <c r="D13" s="14"/>
      <c r="E13" s="14"/>
      <c r="F13" s="14"/>
    </row>
    <row r="14" spans="1:8" ht="56.25" x14ac:dyDescent="0.3">
      <c r="A14" s="10" t="s">
        <v>96</v>
      </c>
      <c r="B14" s="20" t="s">
        <v>8</v>
      </c>
      <c r="C14" s="11" t="s">
        <v>9</v>
      </c>
      <c r="D14" s="12">
        <v>27673.1</v>
      </c>
      <c r="E14" s="12">
        <v>37170</v>
      </c>
      <c r="F14" s="12">
        <v>59035.5</v>
      </c>
    </row>
    <row r="15" spans="1:8" ht="75" x14ac:dyDescent="0.3">
      <c r="A15" s="10" t="s">
        <v>97</v>
      </c>
      <c r="B15" s="20" t="s">
        <v>10</v>
      </c>
      <c r="C15" s="11" t="s">
        <v>11</v>
      </c>
      <c r="D15" s="12">
        <v>50000</v>
      </c>
      <c r="E15" s="12">
        <v>143672.1</v>
      </c>
      <c r="F15" s="12">
        <v>143757.70000000001</v>
      </c>
    </row>
    <row r="16" spans="1:8" ht="56.25" x14ac:dyDescent="0.3">
      <c r="A16" s="10" t="s">
        <v>98</v>
      </c>
      <c r="B16" s="20" t="s">
        <v>12</v>
      </c>
      <c r="C16" s="11" t="s">
        <v>13</v>
      </c>
      <c r="D16" s="12">
        <v>50000</v>
      </c>
      <c r="E16" s="12">
        <v>39549.300000000003</v>
      </c>
      <c r="F16" s="12">
        <v>39014.199999999997</v>
      </c>
    </row>
    <row r="17" spans="1:6" ht="56.25" x14ac:dyDescent="0.3">
      <c r="A17" s="10" t="s">
        <v>99</v>
      </c>
      <c r="B17" s="20" t="s">
        <v>14</v>
      </c>
      <c r="C17" s="11" t="s">
        <v>15</v>
      </c>
      <c r="D17" s="12">
        <v>5000</v>
      </c>
      <c r="E17" s="12">
        <v>3000</v>
      </c>
      <c r="F17" s="12">
        <v>3000</v>
      </c>
    </row>
    <row r="18" spans="1:6" ht="56.25" x14ac:dyDescent="0.3">
      <c r="A18" s="10" t="s">
        <v>100</v>
      </c>
      <c r="B18" s="20" t="s">
        <v>16</v>
      </c>
      <c r="C18" s="11" t="s">
        <v>17</v>
      </c>
      <c r="D18" s="12">
        <v>1722.7</v>
      </c>
      <c r="E18" s="12">
        <v>1266.8</v>
      </c>
      <c r="F18" s="12">
        <v>1266.8</v>
      </c>
    </row>
    <row r="19" spans="1:6" ht="168.75" x14ac:dyDescent="0.3">
      <c r="A19" s="10" t="s">
        <v>101</v>
      </c>
      <c r="B19" s="20" t="s">
        <v>18</v>
      </c>
      <c r="C19" s="11" t="s">
        <v>19</v>
      </c>
      <c r="D19" s="12">
        <v>29115</v>
      </c>
      <c r="E19" s="12">
        <v>23029.599999999999</v>
      </c>
      <c r="F19" s="12">
        <v>22718</v>
      </c>
    </row>
    <row r="20" spans="1:6" ht="37.5" x14ac:dyDescent="0.3">
      <c r="A20" s="10" t="s">
        <v>102</v>
      </c>
      <c r="B20" s="20" t="s">
        <v>20</v>
      </c>
      <c r="C20" s="11" t="s">
        <v>21</v>
      </c>
      <c r="D20" s="12">
        <v>31009.4</v>
      </c>
      <c r="E20" s="12">
        <v>0</v>
      </c>
      <c r="F20" s="12">
        <v>0</v>
      </c>
    </row>
    <row r="21" spans="1:6" ht="37.5" x14ac:dyDescent="0.3">
      <c r="A21" s="10" t="s">
        <v>103</v>
      </c>
      <c r="B21" s="20" t="s">
        <v>22</v>
      </c>
      <c r="C21" s="11" t="s">
        <v>23</v>
      </c>
      <c r="D21" s="12">
        <v>54315.199999999997</v>
      </c>
      <c r="E21" s="12">
        <v>62103.8</v>
      </c>
      <c r="F21" s="12">
        <v>33798.5</v>
      </c>
    </row>
    <row r="22" spans="1:6" ht="37.5" x14ac:dyDescent="0.3">
      <c r="A22" s="10" t="s">
        <v>104</v>
      </c>
      <c r="B22" s="20" t="s">
        <v>22</v>
      </c>
      <c r="C22" s="11" t="s">
        <v>24</v>
      </c>
      <c r="D22" s="12">
        <v>1308.5</v>
      </c>
      <c r="E22" s="12">
        <v>1179.0999999999999</v>
      </c>
      <c r="F22" s="12">
        <v>1274</v>
      </c>
    </row>
    <row r="23" spans="1:6" ht="56.25" x14ac:dyDescent="0.3">
      <c r="A23" s="10" t="s">
        <v>105</v>
      </c>
      <c r="B23" s="20" t="s">
        <v>25</v>
      </c>
      <c r="C23" s="11" t="s">
        <v>26</v>
      </c>
      <c r="D23" s="12">
        <v>1000</v>
      </c>
      <c r="E23" s="12">
        <v>791</v>
      </c>
      <c r="F23" s="12">
        <v>780.3</v>
      </c>
    </row>
    <row r="24" spans="1:6" ht="61.5" customHeight="1" x14ac:dyDescent="0.3">
      <c r="A24" s="10" t="s">
        <v>106</v>
      </c>
      <c r="B24" s="20" t="s">
        <v>27</v>
      </c>
      <c r="C24" s="11" t="s">
        <v>28</v>
      </c>
      <c r="D24" s="12">
        <v>143000</v>
      </c>
      <c r="E24" s="12">
        <v>143000</v>
      </c>
      <c r="F24" s="12">
        <v>0</v>
      </c>
    </row>
    <row r="25" spans="1:6" ht="139.5" customHeight="1" x14ac:dyDescent="0.3">
      <c r="A25" s="10" t="s">
        <v>107</v>
      </c>
      <c r="B25" s="20" t="s">
        <v>29</v>
      </c>
      <c r="C25" s="11" t="s">
        <v>30</v>
      </c>
      <c r="D25" s="12">
        <v>115337.9</v>
      </c>
      <c r="E25" s="12">
        <v>128375</v>
      </c>
      <c r="F25" s="12">
        <v>133540</v>
      </c>
    </row>
    <row r="26" spans="1:6" ht="112.5" x14ac:dyDescent="0.3">
      <c r="A26" s="10" t="s">
        <v>108</v>
      </c>
      <c r="B26" s="20" t="s">
        <v>31</v>
      </c>
      <c r="C26" s="11" t="s">
        <v>32</v>
      </c>
      <c r="D26" s="12">
        <v>30000</v>
      </c>
      <c r="E26" s="12">
        <v>157564.20000000001</v>
      </c>
      <c r="F26" s="12">
        <v>127564.2</v>
      </c>
    </row>
    <row r="27" spans="1:6" ht="37.5" x14ac:dyDescent="0.3">
      <c r="A27" s="10" t="s">
        <v>109</v>
      </c>
      <c r="B27" s="20" t="s">
        <v>22</v>
      </c>
      <c r="C27" s="11" t="s">
        <v>33</v>
      </c>
      <c r="D27" s="12">
        <v>81510.100000000006</v>
      </c>
      <c r="E27" s="12">
        <v>132809.60000000001</v>
      </c>
      <c r="F27" s="12">
        <v>3766.4</v>
      </c>
    </row>
    <row r="28" spans="1:6" ht="93.75" x14ac:dyDescent="0.3">
      <c r="A28" s="10" t="s">
        <v>110</v>
      </c>
      <c r="B28" s="20" t="s">
        <v>34</v>
      </c>
      <c r="C28" s="11" t="s">
        <v>35</v>
      </c>
      <c r="D28" s="12">
        <v>0</v>
      </c>
      <c r="E28" s="12">
        <v>30000</v>
      </c>
      <c r="F28" s="12">
        <v>0</v>
      </c>
    </row>
    <row r="29" spans="1:6" ht="112.5" x14ac:dyDescent="0.3">
      <c r="A29" s="10" t="s">
        <v>111</v>
      </c>
      <c r="B29" s="20" t="s">
        <v>31</v>
      </c>
      <c r="C29" s="11" t="s">
        <v>32</v>
      </c>
      <c r="D29" s="12">
        <v>267273.40000000002</v>
      </c>
      <c r="E29" s="12">
        <v>166179</v>
      </c>
      <c r="F29" s="12">
        <v>166179</v>
      </c>
    </row>
    <row r="30" spans="1:6" x14ac:dyDescent="0.3">
      <c r="A30" s="7">
        <v>3</v>
      </c>
      <c r="B30" s="19" t="s">
        <v>112</v>
      </c>
      <c r="C30" s="13"/>
      <c r="D30" s="8">
        <f>SUM(D31:D56)</f>
        <v>10110219.1</v>
      </c>
      <c r="E30" s="8">
        <f t="shared" ref="E30:F30" si="2">SUM(E31:E56)</f>
        <v>8051222.4000000013</v>
      </c>
      <c r="F30" s="8">
        <f t="shared" si="2"/>
        <v>7944986.9999999991</v>
      </c>
    </row>
    <row r="31" spans="1:6" x14ac:dyDescent="0.3">
      <c r="A31" s="9"/>
      <c r="B31" s="20" t="s">
        <v>90</v>
      </c>
      <c r="C31" s="13"/>
      <c r="D31" s="14"/>
      <c r="E31" s="14"/>
      <c r="F31" s="14"/>
    </row>
    <row r="32" spans="1:6" ht="75" x14ac:dyDescent="0.3">
      <c r="A32" s="10" t="s">
        <v>113</v>
      </c>
      <c r="B32" s="20" t="s">
        <v>36</v>
      </c>
      <c r="C32" s="11" t="s">
        <v>37</v>
      </c>
      <c r="D32" s="12">
        <v>93600</v>
      </c>
      <c r="E32" s="12">
        <v>74112.800000000003</v>
      </c>
      <c r="F32" s="12">
        <v>73111</v>
      </c>
    </row>
    <row r="33" spans="1:6" ht="75" x14ac:dyDescent="0.3">
      <c r="A33" s="10" t="s">
        <v>114</v>
      </c>
      <c r="B33" s="20" t="s">
        <v>38</v>
      </c>
      <c r="C33" s="11" t="s">
        <v>39</v>
      </c>
      <c r="D33" s="12">
        <v>871</v>
      </c>
      <c r="E33" s="12">
        <v>571</v>
      </c>
      <c r="F33" s="12">
        <v>480</v>
      </c>
    </row>
    <row r="34" spans="1:6" ht="131.25" x14ac:dyDescent="0.3">
      <c r="A34" s="10" t="s">
        <v>115</v>
      </c>
      <c r="B34" s="20" t="s">
        <v>40</v>
      </c>
      <c r="C34" s="11" t="s">
        <v>41</v>
      </c>
      <c r="D34" s="12">
        <v>49</v>
      </c>
      <c r="E34" s="12">
        <v>58.8</v>
      </c>
      <c r="F34" s="12">
        <v>58.8</v>
      </c>
    </row>
    <row r="35" spans="1:6" ht="75" x14ac:dyDescent="0.3">
      <c r="A35" s="10" t="s">
        <v>116</v>
      </c>
      <c r="B35" s="20" t="s">
        <v>42</v>
      </c>
      <c r="C35" s="11" t="s">
        <v>43</v>
      </c>
      <c r="D35" s="12">
        <v>136510</v>
      </c>
      <c r="E35" s="12">
        <v>107977.60000000001</v>
      </c>
      <c r="F35" s="12">
        <v>106516.8</v>
      </c>
    </row>
    <row r="36" spans="1:6" ht="206.25" x14ac:dyDescent="0.3">
      <c r="A36" s="10" t="s">
        <v>117</v>
      </c>
      <c r="B36" s="20" t="s">
        <v>44</v>
      </c>
      <c r="C36" s="11" t="s">
        <v>45</v>
      </c>
      <c r="D36" s="12">
        <v>2898637</v>
      </c>
      <c r="E36" s="12">
        <v>2292781.2000000002</v>
      </c>
      <c r="F36" s="12">
        <v>2261766.7000000002</v>
      </c>
    </row>
    <row r="37" spans="1:6" ht="206.25" x14ac:dyDescent="0.3">
      <c r="A37" s="10" t="s">
        <v>118</v>
      </c>
      <c r="B37" s="20" t="s">
        <v>44</v>
      </c>
      <c r="C37" s="11" t="s">
        <v>46</v>
      </c>
      <c r="D37" s="12">
        <v>6126956</v>
      </c>
      <c r="E37" s="12">
        <v>4846339.8</v>
      </c>
      <c r="F37" s="12">
        <v>4780776.8</v>
      </c>
    </row>
    <row r="38" spans="1:6" ht="131.25" x14ac:dyDescent="0.3">
      <c r="A38" s="10" t="s">
        <v>119</v>
      </c>
      <c r="B38" s="20" t="s">
        <v>47</v>
      </c>
      <c r="C38" s="11" t="s">
        <v>48</v>
      </c>
      <c r="D38" s="12">
        <v>2203</v>
      </c>
      <c r="E38" s="12">
        <v>1742.2</v>
      </c>
      <c r="F38" s="12">
        <v>1713.7</v>
      </c>
    </row>
    <row r="39" spans="1:6" ht="37.5" x14ac:dyDescent="0.3">
      <c r="A39" s="10" t="s">
        <v>120</v>
      </c>
      <c r="B39" s="20" t="s">
        <v>49</v>
      </c>
      <c r="C39" s="11" t="s">
        <v>50</v>
      </c>
      <c r="D39" s="12">
        <v>6700</v>
      </c>
      <c r="E39" s="12">
        <v>4700</v>
      </c>
      <c r="F39" s="12">
        <v>4500</v>
      </c>
    </row>
    <row r="40" spans="1:6" ht="93.75" x14ac:dyDescent="0.3">
      <c r="A40" s="10" t="s">
        <v>121</v>
      </c>
      <c r="B40" s="20" t="s">
        <v>51</v>
      </c>
      <c r="C40" s="11" t="s">
        <v>52</v>
      </c>
      <c r="D40" s="12">
        <v>468</v>
      </c>
      <c r="E40" s="12">
        <v>468</v>
      </c>
      <c r="F40" s="12">
        <v>468</v>
      </c>
    </row>
    <row r="41" spans="1:6" ht="131.25" x14ac:dyDescent="0.3">
      <c r="A41" s="10" t="s">
        <v>122</v>
      </c>
      <c r="B41" s="20" t="s">
        <v>53</v>
      </c>
      <c r="C41" s="11" t="s">
        <v>54</v>
      </c>
      <c r="D41" s="12">
        <v>60822</v>
      </c>
      <c r="E41" s="12">
        <v>70000</v>
      </c>
      <c r="F41" s="12">
        <v>70000</v>
      </c>
    </row>
    <row r="42" spans="1:6" ht="75" x14ac:dyDescent="0.3">
      <c r="A42" s="10" t="s">
        <v>123</v>
      </c>
      <c r="B42" s="20" t="s">
        <v>55</v>
      </c>
      <c r="C42" s="11" t="s">
        <v>56</v>
      </c>
      <c r="D42" s="12">
        <v>6318</v>
      </c>
      <c r="E42" s="12">
        <v>4997.5</v>
      </c>
      <c r="F42" s="12">
        <v>4929.8</v>
      </c>
    </row>
    <row r="43" spans="1:6" ht="56.25" x14ac:dyDescent="0.3">
      <c r="A43" s="10" t="s">
        <v>124</v>
      </c>
      <c r="B43" s="20" t="s">
        <v>57</v>
      </c>
      <c r="C43" s="11" t="s">
        <v>58</v>
      </c>
      <c r="D43" s="12">
        <v>828</v>
      </c>
      <c r="E43" s="12">
        <v>828</v>
      </c>
      <c r="F43" s="12">
        <v>828</v>
      </c>
    </row>
    <row r="44" spans="1:6" ht="37.5" x14ac:dyDescent="0.3">
      <c r="A44" s="10" t="s">
        <v>125</v>
      </c>
      <c r="B44" s="20" t="s">
        <v>59</v>
      </c>
      <c r="C44" s="11" t="s">
        <v>60</v>
      </c>
      <c r="D44" s="12">
        <v>3371</v>
      </c>
      <c r="E44" s="12">
        <v>2666.4</v>
      </c>
      <c r="F44" s="12">
        <v>2630.3</v>
      </c>
    </row>
    <row r="45" spans="1:6" ht="37.5" x14ac:dyDescent="0.3">
      <c r="A45" s="10" t="s">
        <v>126</v>
      </c>
      <c r="B45" s="20" t="s">
        <v>61</v>
      </c>
      <c r="C45" s="11" t="s">
        <v>62</v>
      </c>
      <c r="D45" s="12">
        <v>56</v>
      </c>
      <c r="E45" s="12">
        <v>44.3</v>
      </c>
      <c r="F45" s="12">
        <v>43.7</v>
      </c>
    </row>
    <row r="46" spans="1:6" ht="37.5" x14ac:dyDescent="0.3">
      <c r="A46" s="10" t="s">
        <v>127</v>
      </c>
      <c r="B46" s="20" t="s">
        <v>63</v>
      </c>
      <c r="C46" s="11" t="s">
        <v>64</v>
      </c>
      <c r="D46" s="12">
        <v>22713</v>
      </c>
      <c r="E46" s="12">
        <v>18170.400000000001</v>
      </c>
      <c r="F46" s="12">
        <v>17916</v>
      </c>
    </row>
    <row r="47" spans="1:6" ht="37.5" x14ac:dyDescent="0.3">
      <c r="A47" s="10" t="s">
        <v>128</v>
      </c>
      <c r="B47" s="20" t="s">
        <v>65</v>
      </c>
      <c r="C47" s="11" t="s">
        <v>66</v>
      </c>
      <c r="D47" s="12">
        <v>11083</v>
      </c>
      <c r="E47" s="12">
        <v>8775.7999999999993</v>
      </c>
      <c r="F47" s="12">
        <v>8657</v>
      </c>
    </row>
    <row r="48" spans="1:6" ht="93.75" x14ac:dyDescent="0.3">
      <c r="A48" s="10" t="s">
        <v>129</v>
      </c>
      <c r="B48" s="20" t="s">
        <v>67</v>
      </c>
      <c r="C48" s="11" t="s">
        <v>68</v>
      </c>
      <c r="D48" s="12">
        <v>1006</v>
      </c>
      <c r="E48" s="12">
        <v>795.7</v>
      </c>
      <c r="F48" s="12">
        <v>785</v>
      </c>
    </row>
    <row r="49" spans="1:6" ht="150" x14ac:dyDescent="0.3">
      <c r="A49" s="10" t="s">
        <v>130</v>
      </c>
      <c r="B49" s="20" t="s">
        <v>69</v>
      </c>
      <c r="C49" s="11" t="s">
        <v>70</v>
      </c>
      <c r="D49" s="12">
        <v>15</v>
      </c>
      <c r="E49" s="12">
        <v>18.100000000000001</v>
      </c>
      <c r="F49" s="12">
        <v>18.100000000000001</v>
      </c>
    </row>
    <row r="50" spans="1:6" ht="56.25" x14ac:dyDescent="0.3">
      <c r="A50" s="10" t="s">
        <v>131</v>
      </c>
      <c r="B50" s="20" t="s">
        <v>71</v>
      </c>
      <c r="C50" s="11" t="s">
        <v>72</v>
      </c>
      <c r="D50" s="12">
        <v>52366.6</v>
      </c>
      <c r="E50" s="12">
        <v>52366.5</v>
      </c>
      <c r="F50" s="12">
        <v>52366.5</v>
      </c>
    </row>
    <row r="51" spans="1:6" ht="75" x14ac:dyDescent="0.3">
      <c r="A51" s="10" t="s">
        <v>132</v>
      </c>
      <c r="B51" s="20" t="s">
        <v>73</v>
      </c>
      <c r="C51" s="11" t="s">
        <v>74</v>
      </c>
      <c r="D51" s="12">
        <v>330.5</v>
      </c>
      <c r="E51" s="12">
        <v>343.9</v>
      </c>
      <c r="F51" s="12">
        <v>360.3</v>
      </c>
    </row>
    <row r="52" spans="1:6" ht="75" x14ac:dyDescent="0.3">
      <c r="A52" s="10" t="s">
        <v>133</v>
      </c>
      <c r="B52" s="20" t="s">
        <v>75</v>
      </c>
      <c r="C52" s="11" t="s">
        <v>76</v>
      </c>
      <c r="D52" s="12">
        <v>4242</v>
      </c>
      <c r="E52" s="12">
        <v>3355.4</v>
      </c>
      <c r="F52" s="12">
        <v>3310</v>
      </c>
    </row>
    <row r="53" spans="1:6" ht="112.5" x14ac:dyDescent="0.3">
      <c r="A53" s="10" t="s">
        <v>134</v>
      </c>
      <c r="B53" s="20" t="s">
        <v>77</v>
      </c>
      <c r="C53" s="11" t="s">
        <v>78</v>
      </c>
      <c r="D53" s="12">
        <v>50503</v>
      </c>
      <c r="E53" s="12">
        <v>39947.199999999997</v>
      </c>
      <c r="F53" s="12">
        <v>39406.800000000003</v>
      </c>
    </row>
    <row r="54" spans="1:6" ht="150" x14ac:dyDescent="0.3">
      <c r="A54" s="10" t="s">
        <v>135</v>
      </c>
      <c r="B54" s="20" t="s">
        <v>79</v>
      </c>
      <c r="C54" s="11" t="s">
        <v>80</v>
      </c>
      <c r="D54" s="12">
        <v>28882</v>
      </c>
      <c r="E54" s="12">
        <v>22845</v>
      </c>
      <c r="F54" s="12">
        <v>22384.7</v>
      </c>
    </row>
    <row r="55" spans="1:6" ht="75" x14ac:dyDescent="0.3">
      <c r="A55" s="10" t="s">
        <v>136</v>
      </c>
      <c r="B55" s="20" t="s">
        <v>81</v>
      </c>
      <c r="C55" s="11" t="s">
        <v>82</v>
      </c>
      <c r="D55" s="12">
        <v>501279</v>
      </c>
      <c r="E55" s="12">
        <v>396906.8</v>
      </c>
      <c r="F55" s="12">
        <v>391549</v>
      </c>
    </row>
    <row r="56" spans="1:6" ht="56.25" x14ac:dyDescent="0.3">
      <c r="A56" s="10" t="s">
        <v>137</v>
      </c>
      <c r="B56" s="20" t="s">
        <v>83</v>
      </c>
      <c r="C56" s="11" t="s">
        <v>84</v>
      </c>
      <c r="D56" s="12">
        <v>100410</v>
      </c>
      <c r="E56" s="12">
        <v>100410</v>
      </c>
      <c r="F56" s="12">
        <v>100410</v>
      </c>
    </row>
    <row r="57" spans="1:6" s="18" customFormat="1" x14ac:dyDescent="0.3">
      <c r="A57" s="7">
        <v>4</v>
      </c>
      <c r="B57" s="19" t="s">
        <v>138</v>
      </c>
      <c r="C57" s="17"/>
      <c r="D57" s="8">
        <f>D59+D60</f>
        <v>38682.300000000003</v>
      </c>
      <c r="E57" s="8">
        <f t="shared" ref="E57:F57" si="3">E59+E60</f>
        <v>255</v>
      </c>
      <c r="F57" s="8">
        <f t="shared" si="3"/>
        <v>255</v>
      </c>
    </row>
    <row r="58" spans="1:6" x14ac:dyDescent="0.3">
      <c r="A58" s="9"/>
      <c r="B58" s="20" t="s">
        <v>90</v>
      </c>
      <c r="C58" s="11"/>
      <c r="D58" s="12"/>
      <c r="E58" s="12"/>
      <c r="F58" s="12"/>
    </row>
    <row r="59" spans="1:6" ht="75" x14ac:dyDescent="0.3">
      <c r="A59" s="10" t="s">
        <v>139</v>
      </c>
      <c r="B59" s="20" t="s">
        <v>85</v>
      </c>
      <c r="C59" s="11" t="s">
        <v>86</v>
      </c>
      <c r="D59" s="12">
        <v>250</v>
      </c>
      <c r="E59" s="12">
        <v>255</v>
      </c>
      <c r="F59" s="12">
        <v>255</v>
      </c>
    </row>
    <row r="60" spans="1:6" ht="75" x14ac:dyDescent="0.3">
      <c r="A60" s="10" t="s">
        <v>140</v>
      </c>
      <c r="B60" s="20" t="s">
        <v>87</v>
      </c>
      <c r="C60" s="11" t="s">
        <v>88</v>
      </c>
      <c r="D60" s="12">
        <v>38432.300000000003</v>
      </c>
      <c r="E60" s="12">
        <v>0</v>
      </c>
      <c r="F60" s="12">
        <v>0</v>
      </c>
    </row>
    <row r="61" spans="1:6" ht="37.5" x14ac:dyDescent="0.3">
      <c r="A61" s="15"/>
      <c r="B61" s="19" t="s">
        <v>141</v>
      </c>
      <c r="C61" s="16"/>
      <c r="D61" s="8">
        <f>D6+D12+D30+D57</f>
        <v>15688872.199999999</v>
      </c>
      <c r="E61" s="8">
        <f t="shared" ref="E61:F61" si="4">E6+E12+E30+E57</f>
        <v>13683138.100000001</v>
      </c>
      <c r="F61" s="8">
        <f t="shared" si="4"/>
        <v>13169181.099999998</v>
      </c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scale="60" fitToHeight="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ЛВаликова</dc:creator>
  <cp:lastModifiedBy>Анастасия Гаранина</cp:lastModifiedBy>
  <cp:lastPrinted>2018-11-12T02:06:26Z</cp:lastPrinted>
  <dcterms:created xsi:type="dcterms:W3CDTF">2018-11-12T01:32:52Z</dcterms:created>
  <dcterms:modified xsi:type="dcterms:W3CDTF">2018-11-12T02:42:33Z</dcterms:modified>
</cp:coreProperties>
</file>