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custom.xml" ContentType="application/vnd.openxmlformats-officedocument.custom-properties+xml"/>
  <Override PartName="/customXml/itemProps1.xml" ContentType="application/vnd.openxmlformats-officedocument.customXml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4" Type="http://schemas.openxmlformats.org/officeDocument/2006/relationships/officeDocument" Target="xl/workbook.xml"/><Relationship  Id="rId3" Type="http://schemas.openxmlformats.org/officeDocument/2006/relationships/custom-properties" Target="docProps/custom.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Документ" sheetId="1" state="visible" r:id="rId2"/>
  </sheets>
  <definedNames>
    <definedName name="_xlnm._FilterDatabase" localSheetId="0" hidden="1">Документ!$A$4:$G$117</definedName>
    <definedName name="Print_Titles" localSheetId="0">Документ!$3:$5</definedName>
    <definedName name="_xlnm.Print_Area" localSheetId="0">Документ!$A$1:$F$117</definedName>
    <definedName name="_xlnm._FilterDatabase" localSheetId="0" hidden="1">Документ!$A$4:$G$117</definedName>
  </definedNames>
  <calcPr/>
</workbook>
</file>

<file path=xl/sharedStrings.xml><?xml version="1.0" encoding="utf-8"?>
<sst xmlns="http://schemas.openxmlformats.org/spreadsheetml/2006/main" count="222" uniqueCount="222">
  <si>
    <t xml:space="preserve">Сведения о предоставлении из бюджета Забайкальского края межбюджетных трансфертов местным бюджетам 
за 2025 год</t>
  </si>
  <si>
    <t xml:space="preserve">(тыс. рублей)</t>
  </si>
  <si>
    <t>Наименование</t>
  </si>
  <si>
    <t xml:space="preserve">Код бюджетной классификации</t>
  </si>
  <si>
    <t xml:space="preserve">План по закону первоначальный (№ 2446-ЗЗК от 24.12.2024 г.)</t>
  </si>
  <si>
    <t xml:space="preserve">План по закону уточненный
(№ 2617-ЗЗК от 26.12.2025 г.)</t>
  </si>
  <si>
    <t xml:space="preserve">Уточненная бюджетная роспись (сводная бюджетная роспись
на 01.01.2026 г.)</t>
  </si>
  <si>
    <t xml:space="preserve">Фактическое исполнение</t>
  </si>
  <si>
    <t xml:space="preserve">1.Дотации - всего:</t>
  </si>
  <si>
    <t xml:space="preserve">Предоставление дотаций на выравнивание бюджетной обеспеченности муниципальных районов (муниципальных округов, городских округов)</t>
  </si>
  <si>
    <t>0140378020</t>
  </si>
  <si>
    <t xml:space="preserve">Предоставление дотаций на обеспечение расходных обязательств по оплате труда работников учреждений бюджетной сферы, финансируемых за счет средств бюджетов муниципальных районов, муниципальных округов, городских округов</t>
  </si>
  <si>
    <t>0140378040</t>
  </si>
  <si>
    <t xml:space="preserve">Предоставление дотаций на поддержку мер по обеспечению сбалансированности бюджетов муниципальных районов (муниципальных округов, городских округов) </t>
  </si>
  <si>
    <t>0140378050</t>
  </si>
  <si>
    <t xml:space="preserve">Дотации, связанные с особым режимом безопасного функционирования закрытых административно-территориальных образований</t>
  </si>
  <si>
    <t>8800050100</t>
  </si>
  <si>
    <t xml:space="preserve">Дотации бюджетам муниципальных районов, муниципальных и городских округов Забайкальского края на финансовое обеспечение реализации мероприятий по проведению капитального ремонта жилых помещений отдельных категорий граждан</t>
  </si>
  <si>
    <t>8800074927</t>
  </si>
  <si>
    <t xml:space="preserve">Иные выплаты за достижение  показателей деятельности  органов исполнительной власти субъектов Российской Федерации за счет средств дотации (грантов) бюджетам субъектов Российской Федерации, для бюджетов муниципальных образований</t>
  </si>
  <si>
    <t>8800079491</t>
  </si>
  <si>
    <t xml:space="preserve">Иные выплаты за достижение  показателей деятельности  органов исполнительной власти субъектов Российской Федерации, для бюджетов муниципальных образований</t>
  </si>
  <si>
    <t>8800079492</t>
  </si>
  <si>
    <t xml:space="preserve">2. Субсидии - всего:</t>
  </si>
  <si>
    <t xml:space="preserve">Создание источников наружного противопожарного водоснабжения</t>
  </si>
  <si>
    <t>0240179118</t>
  </si>
  <si>
    <t xml:space="preserve">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</si>
  <si>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03204R5050</t>
  </si>
  <si>
    <t xml:space="preserve">Подготовка проектов межевания земельных участков и проведение кадастровых работ</t>
  </si>
  <si>
    <t>05202R5990</t>
  </si>
  <si>
    <t xml:space="preserve">Реализация государственных программ субъектов Российской Федерации в области использования и охраны водных объектов</t>
  </si>
  <si>
    <t>07201R0650</t>
  </si>
  <si>
    <t xml:space="preserve">Обеспечение предоставления субсидии муниципальным образованиям по вопросам местного значения в отношении ГТС, находящихся в муниципальной собственности и мероприятий некапитального характера</t>
  </si>
  <si>
    <t>0740277294</t>
  </si>
  <si>
    <t xml:space="preserve">Проведение кадастровых работ по образованию земельных участков, занятых скотомогильниками (биотермическими ямами) и изготовление технических планов на бесхозяйные скотомогильники (биотермические ямы)</t>
  </si>
  <si>
    <t>0840177274</t>
  </si>
  <si>
    <t xml:space="preserve">Проведение работ по описанию местоположение границ населенных пунктов, территориальных зон и направление сведений для внесения ЕГРН, а также на картографическое работы</t>
  </si>
  <si>
    <t>1024F76090</t>
  </si>
  <si>
    <t xml:space="preserve">Осуществление городским округом "Город Чита" функций административного центра (столицы) Забайкальского края</t>
  </si>
  <si>
    <t>1240174521</t>
  </si>
  <si>
    <t xml:space="preserve">Реализация мероприятий по обеспечению жильем молодых семей</t>
  </si>
  <si>
    <t>12403R4970</t>
  </si>
  <si>
    <t xml:space="preserve">Проведение работ по капитальному ремонту зданий муниципальных общеобразовательных организаций</t>
  </si>
  <si>
    <t>141Ю4А7500</t>
  </si>
  <si>
    <t xml:space="preserve">Реализация мероприятий по модернизации школьных систем образования</t>
  </si>
  <si>
    <t>141Ю457500</t>
  </si>
  <si>
    <t xml:space="preserve">Обеспечение в отношении объектов капитального ремонта требований к антитеррористической защищенности объектов (территорий), установленных законодательством</t>
  </si>
  <si>
    <t>141Ю4А7501</t>
  </si>
  <si>
    <t xml:space="preserve">Обновление в объектах капитального ремонта 100% учебников и учебных пособий, не позволяющих их дальнейшее использование в образовательном процессе по причинам ветхости и дефектности</t>
  </si>
  <si>
    <t>141Ю4А7502</t>
  </si>
  <si>
    <t xml:space="preserve">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</si>
  <si>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141Ю651790</t>
  </si>
  <si>
    <t xml:space="preserve">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</si>
  <si>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141Я153150</t>
  </si>
  <si>
    <t xml:space="preserve">Обеспечение в отношении объектов капитального ремонта требований к антитеррористической защищенности объектов (территорий), установленных законодательством (организации дошкольного образования)</t>
  </si>
  <si>
    <t>141Я1А3151</t>
  </si>
  <si>
    <t xml:space="preserve">Реализация мероприятий, относящихся к благоустройству территорий, закрепленных за соответствующими организациями дошкольного образования</t>
  </si>
  <si>
    <t>141Я1А3153</t>
  </si>
  <si>
    <t xml:space="preserve">Реализация мероприятий по созданию дополнительных мест в государственных (муниципальных) образовательных организациях различных типов в соответствии с прогнозируемой потребностью и современными требованиями</t>
  </si>
  <si>
    <t>1440271436</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</si>
  <si>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</si>
  <si>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14402R3040</t>
  </si>
  <si>
    <t xml:space="preserve">Обеспечение увеличения педагогическим работникам тарифной ставки (должностного оклада) на 25 процентов в поселках городского типа (рабочих поселках) (кроме педагогических работников муниципальных дошкольных образовательных организаций и муниципальных общеобразовательных организаций)</t>
  </si>
  <si>
    <t>1440571101</t>
  </si>
  <si>
    <t xml:space="preserve">Создание модельных муниципальных библиотек</t>
  </si>
  <si>
    <t>151Я554540</t>
  </si>
  <si>
    <t xml:space="preserve">Развитие сети учреждений культурно-досугового типа</t>
  </si>
  <si>
    <t>151Я555130</t>
  </si>
  <si>
    <t xml:space="preserve">Государственная поддержка отрасли культуры</t>
  </si>
  <si>
    <t>151Я555190</t>
  </si>
  <si>
    <t xml:space="preserve">Оснащение региональных и муниципальных театров, находящихся в городах с численностью населения более 300 тысяч человек </t>
  </si>
  <si>
    <t>151Я555840</t>
  </si>
  <si>
    <t xml:space="preserve">Поддержка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</si>
  <si>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15201R4660</t>
  </si>
  <si>
    <t xml:space="preserve">Обеспечение развития и укрепления материально-технической базы домов культуры в населенных пунктах с числом жителей до 50 тысяч человек</t>
  </si>
  <si>
    <t>15201R4670</t>
  </si>
  <si>
    <t>15201R5050</t>
  </si>
  <si>
    <t>15201R5190</t>
  </si>
  <si>
    <t xml:space="preserve">Поддержка работников отрасли культуры, прибывщих (переехавших) в населенные пункты регионов Российской Федерации с числом жителей до 50 тысяч человек</t>
  </si>
  <si>
    <t>15201R5530</t>
  </si>
  <si>
    <t xml:space="preserve">Государственная поддержка организаций, входящих в систему спортивной подготовки</t>
  </si>
  <si>
    <t>18201R0810</t>
  </si>
  <si>
    <t xml:space="preserve">Осуществление капитального ремонта объектов спортивной инфраструктуры</t>
  </si>
  <si>
    <t>18201R1330</t>
  </si>
  <si>
    <t xml:space="preserve">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</si>
  <si>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18201R2290</t>
  </si>
  <si>
    <t>18201R5050</t>
  </si>
  <si>
    <t xml:space="preserve">Закупка и монтаж оборудования для создания "умных" спортивных площадок</t>
  </si>
  <si>
    <t>1828DR7530</t>
  </si>
  <si>
    <t xml:space="preserve">Государственная поддержка развития поселка городского типа Агинское для решения отдельных вопросов местного значения</t>
  </si>
  <si>
    <t>2140178111</t>
  </si>
  <si>
    <t xml:space="preserve">Реализация проектов комплексного развития территорий </t>
  </si>
  <si>
    <t>261И253180</t>
  </si>
  <si>
    <t xml:space="preserve">Реализация мероприятий по модернизации коммунальной инфраструктуры</t>
  </si>
  <si>
    <t>271И351540</t>
  </si>
  <si>
    <t xml:space="preserve">Обеспечение мероприятий по модернизации систем коммунальной инфраструктуры за счет средств, поступивших от Фонда содействия реформированию жилищно-коммунального хозяйства</t>
  </si>
  <si>
    <t>2720109505</t>
  </si>
  <si>
    <t xml:space="preserve">Обеспечение мероприятий по модернизации систем коммунальной инфраструктуры</t>
  </si>
  <si>
    <t>2720109605</t>
  </si>
  <si>
    <t xml:space="preserve">Переселение граждан из ветхого и аварийного жилья в зоне Байкало-Амурской магистрали</t>
  </si>
  <si>
    <t>28401R0230</t>
  </si>
  <si>
    <t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</si>
  <si>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291И454240</t>
  </si>
  <si>
    <t xml:space="preserve">Реализация программ формирования современной городской среды</t>
  </si>
  <si>
    <t>291И455550</t>
  </si>
  <si>
    <t>29201R5050</t>
  </si>
  <si>
    <t xml:space="preserve">Обеспечение комплексного развития сельских территорий (осуществление строительства (приобретение) жилья гражданами, проживающими на сельских территориях или изъявившими желание постоянно проживать  на сельских территориях, и нуждающимися в улучшении жилищных условий, которым предоставлены целевые социальные выплаты)</t>
  </si>
  <si>
    <t>32201R5764</t>
  </si>
  <si>
    <t xml:space="preserve">Обеспечение комплексного развития сельских территорий (строительство (приобретение) жилого помещения (жилого дома) на сельских территориях, территориях опорных населенных пунктов,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</si>
  <si>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32201R5765</t>
  </si>
  <si>
    <t xml:space="preserve">Развитие транспортной инфраструктуры на сельских территориях</t>
  </si>
  <si>
    <t>32203R3720</t>
  </si>
  <si>
    <t xml:space="preserve">Обеспечение комплексного развития сельских территорий (реализация проектов по благоустройству общественных пространств на сельских территориях)</t>
  </si>
  <si>
    <t>32204R5763</t>
  </si>
  <si>
    <t xml:space="preserve">Финансовое обеспечение дорожной деятельности опорных населенных пунктов от 20 тысяч человек Дальневосточного федерального округа</t>
  </si>
  <si>
    <t>331И854170</t>
  </si>
  <si>
    <t xml:space="preserve">Проектирование, строительство, реконструкция автомобильных дорог общего пользования местного значения и искусственных сооружений на них с твердым покрытием до сельских населенных пунктов, не имеющих круглогодичной связи с сетью автомобильных дорог общего пользования, а также их капитальный ремонт и ремонт</t>
  </si>
  <si>
    <t>334029Д015</t>
  </si>
  <si>
    <t xml:space="preserve">Строительство, реконструкция, капитальный ремонт и ремонт автомобильных дорог общего пользования местного значения и искусственных сооружений на них (включая разработку проектной документации и проведение необходимых экспертиз)</t>
  </si>
  <si>
    <t>334029Д017</t>
  </si>
  <si>
    <t xml:space="preserve">Поддержка экономического и социального развития коренных малочисленных народов Севера, Сибири и Дальнего Востока Российской Федерации</t>
  </si>
  <si>
    <t>34201R5182</t>
  </si>
  <si>
    <t>35201R5050</t>
  </si>
  <si>
    <t xml:space="preserve">3. Субвенции - всего:</t>
  </si>
  <si>
    <t xml:space="preserve">Перечисление субвенций на предоставление дотации поселениям на выравнивание  бюджетной обеспеченности</t>
  </si>
  <si>
    <t>0140378060</t>
  </si>
  <si>
    <t xml:space="preserve">Предоставление единой субвенции местным бюджетам</t>
  </si>
  <si>
    <t>0140379202</t>
  </si>
  <si>
    <t xml:space="preserve">Осуществление мероприятий по администрированию государственных полномочий в сфере труда</t>
  </si>
  <si>
    <t>0440379206</t>
  </si>
  <si>
    <t xml:space="preserve">Выполнение органами местного самоуправления полномочия по организации мероприятий при осуществлении деятельности по обращению с животными без владельцев</t>
  </si>
  <si>
    <t>0540377265</t>
  </si>
  <si>
    <t xml:space="preserve">Осуществление мероприятий по администрированию государственных полномочий при осуществлении деятельности по обращению с животными без владельцев</t>
  </si>
  <si>
    <t>0540379265</t>
  </si>
  <si>
    <t xml:space="preserve">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(кроме воздушного и железнодорожного)</t>
  </si>
  <si>
    <t>1340174505</t>
  </si>
  <si>
    <t xml:space="preserve">Осуществление мероприятий по администрированию  государственных полномочий в сфере организации транспортного обслуживания населения автомобильным транспортом в межмуниципальном сообщении</t>
  </si>
  <si>
    <t>1340179227</t>
  </si>
  <si>
    <t xml:space="preserve">Осуществление мероприятий по администрированию государственных полномочий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(кроме воздушного и железнодорожного)</t>
  </si>
  <si>
    <t>1340179502</t>
  </si>
  <si>
    <t xml:space="preserve">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Забайкальского края</t>
  </si>
  <si>
    <t>1440171201</t>
  </si>
  <si>
    <t xml:space="preserve">Осуществление выплаты компенсации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в образовательных организациях</t>
  </si>
  <si>
    <t>1440171230</t>
  </si>
  <si>
    <t xml:space="preserve">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t>
  </si>
  <si>
    <t>1440271202</t>
  </si>
  <si>
    <t xml:space="preserve">Обеспечение льготным питанием отдельных категорий обучающихся в муниципальных общеобразовательных организациях Забайкальского края</t>
  </si>
  <si>
    <t>1440271218</t>
  </si>
  <si>
    <t xml:space="preserve">Осуществление компенсации затрат родителей (законных представителей) детей - инвалидов на обучение по основным общеобразовательным программам на дому</t>
  </si>
  <si>
    <t>1440271228</t>
  </si>
  <si>
    <t xml:space="preserve">Осуществление реализации переданных полномочий по обеспечению отдыха, организации и обеспечению оздоровления детей в каникулярное время в муниципальных организациях отдыха детей и их оздоровления</t>
  </si>
  <si>
    <t>1440371432</t>
  </si>
  <si>
    <t xml:space="preserve">Реализация государственного полномочия по организации и осуществлению деятельности по опеке и попечительству над несовершеннолетними</t>
  </si>
  <si>
    <t>1740472400</t>
  </si>
  <si>
    <t xml:space="preserve">Обеспечение приобретения (строительства)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детям-сиротам и детям, оставшимся без попечения родителей, лицам из числа детей-сирот и детей, оставшихся без попечения родителей</t>
  </si>
  <si>
    <t>1740474580</t>
  </si>
  <si>
    <t xml:space="preserve">Обеспечение проведения капитального ремонта жилых помещений, призванных нуждающимися в капитальном ремонте и принадлежащих на праве собственности детям-сиротам и детям, оставшимся без попечения родителей, а также лицам из числа детей-сирот и детей, оставшихся без попечения родителей</t>
  </si>
  <si>
    <t>1740474581</t>
  </si>
  <si>
    <t xml:space="preserve">Осуществление мероприятий по администрированию государственных полномочий по организации и осуществлению деятельности по опеке и попечительству над несовершеннолетними</t>
  </si>
  <si>
    <t>1740679211</t>
  </si>
  <si>
    <t xml:space="preserve">Осуществление первичного воинского учета органами местного самоуправления поселений, муниципальных и городских округов</t>
  </si>
  <si>
    <t>8800051180</t>
  </si>
  <si>
    <t xml:space="preserve">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</si>
  <si>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8800051200</t>
  </si>
  <si>
    <t xml:space="preserve">Осуществление государственного полномочия по созданию административных комиссий в Забайкальском крае</t>
  </si>
  <si>
    <t>8800079207</t>
  </si>
  <si>
    <t xml:space="preserve">Осуществление государственных полномочий по регистрации и учету граждан, имеющих право на получение единовременной социальной выплаты на приобретение или строительство жилого помещения</t>
  </si>
  <si>
    <t>8800079208</t>
  </si>
  <si>
    <t xml:space="preserve">Осуществление государственного полномочия по материально-техническому и финансовому обеспечению оказания юридической помощи адвокатами в труднодоступных и малонаселенных местностях</t>
  </si>
  <si>
    <t>8800079214</t>
  </si>
  <si>
    <t xml:space="preserve">4. Иные межбюджетные трансферты - всего:</t>
  </si>
  <si>
    <t xml:space="preserve">Предоставление иных межбюджетных трансфертов бюджетам муниципальных районов, муниципальных и городских округов Забайкальского края, предоставляемые в целях поощрения муниципальных образований Забайкальского края за повышение эффективности расходов бюджетов муниципальных районов, муниципальных и городских округов Забайкальского края и наращивание налогооблагаемой базы</t>
  </si>
  <si>
    <t>0140378186</t>
  </si>
  <si>
    <t xml:space="preserve">Реализация неотложных аварийно-восстановительных мероприятий  (работы, не относящиеся к капитальным вложениям)</t>
  </si>
  <si>
    <t>0750177671</t>
  </si>
  <si>
    <t xml:space="preserve">Реализация мероприятий комплексных планов по снижению выбросов загрязняющих веществ в атмосферный воздух</t>
  </si>
  <si>
    <t>081Ч454410</t>
  </si>
  <si>
    <t xml:space="preserve">Разработка проектно-сметной документации по ликвидации накопленного вреда окружающей среде (для муниципальных образований Забайкальского края)</t>
  </si>
  <si>
    <t>0840677264</t>
  </si>
  <si>
    <t xml:space="preserve">Мероприятия по приведению в нормативное состояние объектов размещения отходов</t>
  </si>
  <si>
    <t>0840677275</t>
  </si>
  <si>
    <t xml:space="preserve">Мероприятия по текущему содержанию объектов размещения отходов</t>
  </si>
  <si>
    <t>0840677276</t>
  </si>
  <si>
    <t xml:space="preserve">Мероприятия по созданию и (или) реконструкции контейнерных площадок</t>
  </si>
  <si>
    <t>0840677277</t>
  </si>
  <si>
    <t xml:space="preserve">Материально-техническое обеспечение муниципальных групп по тушению лесных и ландшафтных пожаров</t>
  </si>
  <si>
    <t>0940177672</t>
  </si>
  <si>
    <t xml:space="preserve">Организация работ, необходимых для ввода в эксплуатацию объектов капитального строительства</t>
  </si>
  <si>
    <t>1240474522</t>
  </si>
  <si>
    <t xml:space="preserve">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</si>
  <si>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141Ю650500</t>
  </si>
  <si>
    <t xml:space="preserve">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</si>
  <si>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141Ю653030</t>
  </si>
  <si>
    <t xml:space="preserve">Осуществление дополнительной меры социальной поддержки отдельной категории граждан Российской Федерации в виде невзимания платы за присмотр и уход за их детьми, осваивающими образовательные программы в муниципальных дошкольных образовательных организациях Забайкальского края</t>
  </si>
  <si>
    <t>1440171231</t>
  </si>
  <si>
    <t xml:space="preserve">Дополнительные меры социальной поддержки отдельной категории граждан Российской Федерации в виде невзимания платы за присмотр и уход за их детьми, осваивающими образовательные программы в муниципальных дошкольных образовательных организациях Забайкальского края</t>
  </si>
  <si>
    <t>144017123Б</t>
  </si>
  <si>
    <t xml:space="preserve">Обеспечение выплаты ежемесячного денежного вознаграждения за классное руководство педагогическим работникам муниципальных общеобразовательных организаций</t>
  </si>
  <si>
    <t>1440271031</t>
  </si>
  <si>
    <t xml:space="preserve">Обеспечение бесплатным питанием детей из многодетных семей в муниципальных общеобразовательных организациях Забайкальского края</t>
  </si>
  <si>
    <t>1440271217</t>
  </si>
  <si>
    <t xml:space="preserve">Обеспечение льготным питанием детей военнослужащих, сотрудников некоторых федеральных государственных органов, граждан, призванных на военную службу по мобилизации, граждан, добровольно поступивших на добровольческие формирования, обучающихся в 5-11 классах осваивающих образовательные программы в общеобразовательных организациях Забайкальского края</t>
  </si>
  <si>
    <t>1440271219</t>
  </si>
  <si>
    <t xml:space="preserve">Обеспечение льготным питанием детей военнослужащих, сотрудников некоторых федеральных государственных органов, граждан, призванных на военную службу по мобилизации, граждан, добровольно поступивших на добровольческие формирования, обучающихся в 5-11 классах муниципальных общеобразовательных организациях Забайкальского края</t>
  </si>
  <si>
    <t>144027121Б</t>
  </si>
  <si>
    <t xml:space="preserve">Проектирование, строительство, реконструкция (модернизация), капитальный ремонт объектов коммунальной инфраструктуры в сфере теплоснабжения</t>
  </si>
  <si>
    <t>2720297004</t>
  </si>
  <si>
    <t xml:space="preserve">Приведение в нормативное состояние автомобильных дорог и искусственных дорожных сооружений</t>
  </si>
  <si>
    <t>331И89Д004</t>
  </si>
  <si>
    <t xml:space="preserve">Содержание автомобильных дорог общего пользования местного значения и искусственных сооружений на них</t>
  </si>
  <si>
    <t>334029Д016</t>
  </si>
  <si>
    <t xml:space="preserve">Восстановление автомобильных дорог общего пользования местного значения при ликвидации последствий чрезвычайных ситуаций</t>
  </si>
  <si>
    <t>334029Д018</t>
  </si>
  <si>
    <t xml:space="preserve">Резервные фонды исполнительных органов государственной власти субъекта Российской Федерации</t>
  </si>
  <si>
    <t>8800000704</t>
  </si>
  <si>
    <t xml:space="preserve">Предупреждение и ликвидация последствий чрезвычайных ситуаций</t>
  </si>
  <si>
    <t>8800009218</t>
  </si>
  <si>
    <t xml:space="preserve">Реализация отдельных мероприятий, проводимых в 2025 году, посвященных 80-летию Победы в Великой Отечественной войне</t>
  </si>
  <si>
    <t>8800072516</t>
  </si>
  <si>
    <t xml:space="preserve">Единовременная выплата на возмещение ущерба, причиненного в результате чрезвычайной ситуации регионального характера, вызванной лесными пожарами в 2024 году, лицам, относящихся к коренным малочисленным народам, проживающим на территории Забайкальского края</t>
  </si>
  <si>
    <t>8800072518</t>
  </si>
  <si>
    <t xml:space="preserve">ВСЕГО межбюджетных трансфертов местным бюджетам</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</si>
</sst>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2">
    <numFmt numFmtId="160" formatCode="_-* #,##0.00_р_._-;\-* #,##0.00_р_._-;_-* &quot;-&quot;??_р_._-;_-@_-"/>
    <numFmt numFmtId="161" formatCode="#,##0.0"/>
  </numFmts>
  <fonts count="20">
    <font>
      <sz val="11.000000"/>
      <color theme="1"/>
      <name val="Calibri"/>
      <scheme val="minor"/>
    </font>
    <font>
      <sz val="11.000000"/>
      <name val="Calibri"/>
      <scheme val="minor"/>
    </font>
    <font>
      <sz val="10.000000"/>
      <color indexed="64"/>
      <name val="Times New Roman"/>
    </font>
    <font>
      <sz val="10.000000"/>
      <color indexed="64"/>
      <name val="Arial"/>
    </font>
    <font>
      <sz val="10.000000"/>
      <color indexed="64"/>
      <name val="Arial Cyr"/>
    </font>
    <font>
      <sz val="11.000000"/>
      <color indexed="64"/>
      <name val="Calibri"/>
      <scheme val="minor"/>
    </font>
    <font>
      <b/>
      <sz val="10.000000"/>
      <color indexed="64"/>
      <name val="Arial"/>
    </font>
    <font>
      <b/>
      <sz val="12.000000"/>
      <color indexed="64"/>
      <name val="Arial Cyr"/>
    </font>
    <font>
      <b/>
      <sz val="11.000000"/>
      <color indexed="64"/>
      <name val="Arial"/>
    </font>
    <font>
      <b/>
      <sz val="11.000000"/>
      <color indexed="64"/>
      <name val="Calibri"/>
      <scheme val="minor"/>
    </font>
    <font>
      <b/>
      <sz val="10.000000"/>
      <color indexed="64"/>
      <name val="Arial Cyr"/>
    </font>
    <font>
      <b/>
      <sz val="12.000000"/>
      <color indexed="64"/>
      <name val="Arial"/>
    </font>
    <font>
      <b/>
      <sz val="13.000000"/>
      <color indexed="64"/>
      <name val="Times New Roman"/>
    </font>
    <font>
      <sz val="12.000000"/>
      <color indexed="64"/>
      <name val="Times New Roman"/>
    </font>
    <font>
      <b/>
      <sz val="12.000000"/>
      <name val="Times New Roman"/>
    </font>
    <font>
      <sz val="10.000000"/>
      <name val="Arial Cyr"/>
    </font>
    <font>
      <sz val="12.000000"/>
      <name val="Times New Roman"/>
    </font>
    <font>
      <b/>
      <sz val="11.000000"/>
      <name val="Calibri"/>
      <scheme val="minor"/>
    </font>
    <font>
      <b/>
      <sz val="10.000000"/>
      <name val="Arial Cyr"/>
    </font>
    <font>
      <sz val="11.000000"/>
      <name val="Times New Roman"/>
    </font>
  </fonts>
  <fills count="14">
    <fill>
      <patternFill patternType="none"/>
    </fill>
    <fill>
      <patternFill patternType="gray125"/>
    </fill>
    <fill>
      <patternFill patternType="solid">
        <fgColor indexed="22"/>
        <bgColor indexed="22"/>
      </patternFill>
    </fill>
    <fill>
      <patternFill patternType="solid">
        <fgColor rgb="FFF1F5F9"/>
        <bgColor rgb="FFF1F5F9"/>
      </patternFill>
    </fill>
    <fill>
      <patternFill patternType="solid">
        <fgColor rgb="FFFFD5AB"/>
        <bgColor rgb="FFFFD5AB"/>
      </patternFill>
    </fill>
    <fill>
      <patternFill patternType="solid">
        <fgColor rgb="FFC0FFC0"/>
        <bgColor rgb="FFC0FFC0"/>
      </patternFill>
    </fill>
    <fill>
      <patternFill patternType="solid">
        <fgColor rgb="FFFFC000"/>
        <bgColor rgb="FFFFC000"/>
      </patternFill>
    </fill>
    <fill>
      <patternFill patternType="solid">
        <fgColor indexed="43"/>
        <bgColor indexed="43"/>
      </patternFill>
    </fill>
    <fill>
      <patternFill patternType="solid">
        <fgColor indexed="27"/>
        <bgColor indexed="27"/>
      </patternFill>
    </fill>
    <fill>
      <patternFill patternType="solid">
        <fgColor rgb="FFFFFFC0"/>
        <bgColor rgb="FFFFFFC0"/>
      </patternFill>
    </fill>
    <fill>
      <patternFill patternType="solid">
        <fgColor theme="0"/>
        <bgColor theme="0"/>
      </patternFill>
    </fill>
    <fill>
      <patternFill patternType="solid">
        <fgColor theme="8" tint="0.79998168889431442"/>
        <bgColor theme="8" tint="0.79998168889431442"/>
      </patternFill>
    </fill>
    <fill>
      <patternFill patternType="solid">
        <fgColor theme="9" tint="0.59999389629810485"/>
        <bgColor theme="9" tint="0.59999389629810485"/>
      </patternFill>
    </fill>
    <fill>
      <patternFill patternType="solid">
        <fgColor theme="7" tint="0.39997558519241921"/>
        <bgColor theme="7" tint="0.39997558519241921"/>
      </patternFill>
    </fill>
  </fills>
  <borders count="19">
    <border>
      <left style="none"/>
      <right style="none"/>
      <top style="none"/>
      <bottom style="none"/>
      <diagonal style="none"/>
    </border>
    <border>
      <left style="none"/>
      <right style="none"/>
      <top style="none"/>
      <bottom style="thin">
        <color indexed="64"/>
      </bottom>
      <diagonal style="none"/>
    </border>
    <border>
      <left style="thin">
        <color indexed="64"/>
      </left>
      <right style="thin">
        <color indexed="64"/>
      </right>
      <top style="thin">
        <color indexed="64"/>
      </top>
      <bottom style="thin">
        <color indexed="64"/>
      </bottom>
      <diagonal style="none"/>
    </border>
    <border>
      <left style="thin">
        <color rgb="FFBFBFBF"/>
      </left>
      <right style="none"/>
      <top style="thin">
        <color rgb="FFBFBFBF"/>
      </top>
      <bottom style="medium">
        <color rgb="FFFAC090"/>
      </bottom>
      <diagonal style="none"/>
    </border>
    <border>
      <left style="medium">
        <color indexed="64"/>
      </left>
      <right style="thin">
        <color indexed="64"/>
      </right>
      <top style="medium">
        <color rgb="FFFAC090"/>
      </top>
      <bottom style="medium">
        <color rgb="FFFAC090"/>
      </bottom>
      <diagonal style="none"/>
    </border>
    <border>
      <left style="none"/>
      <right style="none"/>
      <top style="thin">
        <color indexed="64"/>
      </top>
      <bottom style="none"/>
      <diagonal style="none"/>
    </border>
    <border>
      <left style="thin">
        <color indexed="64"/>
      </left>
      <right style="none"/>
      <top style="none"/>
      <bottom style="none"/>
      <diagonal style="none"/>
    </border>
    <border>
      <left style="thin">
        <color indexed="64"/>
      </left>
      <right style="thin">
        <color indexed="64"/>
      </right>
      <top style="thin">
        <color indexed="64"/>
      </top>
      <bottom style="none"/>
      <diagonal style="none"/>
    </border>
    <border>
      <left style="thin">
        <color indexed="64"/>
      </left>
      <right style="none"/>
      <top style="thin">
        <color indexed="64"/>
      </top>
      <bottom style="thin">
        <color indexed="64"/>
      </bottom>
      <diagonal style="none"/>
    </border>
    <border>
      <left style="thin">
        <color indexed="64"/>
      </left>
      <right style="thin">
        <color indexed="64"/>
      </right>
      <top style="medium">
        <color rgb="FFFAC090"/>
      </top>
      <bottom style="medium">
        <color rgb="FFFAC090"/>
      </bottom>
      <diagonal style="none"/>
    </border>
    <border>
      <left style="none"/>
      <right style="none"/>
      <top style="thin">
        <color indexed="64"/>
      </top>
      <bottom style="thin">
        <color indexed="64"/>
      </bottom>
      <diagonal style="none"/>
    </border>
    <border>
      <left style="none"/>
      <right style="none"/>
      <top style="thin">
        <color rgb="FFBFBFBF"/>
      </top>
      <bottom style="medium">
        <color rgb="FFFAC090"/>
      </bottom>
      <diagonal style="none"/>
    </border>
    <border>
      <left style="none"/>
      <right style="thin">
        <color rgb="FFBFBFBF"/>
      </right>
      <top style="thin">
        <color rgb="FFBFBFBF"/>
      </top>
      <bottom style="medium">
        <color rgb="FFFAC090"/>
      </bottom>
      <diagonal style="none"/>
    </border>
    <border>
      <left style="thin">
        <color indexed="64"/>
      </left>
      <right style="medium">
        <color indexed="64"/>
      </right>
      <top style="medium">
        <color rgb="FFFAC090"/>
      </top>
      <bottom style="medium">
        <color rgb="FFFAC090"/>
      </bottom>
      <diagonal style="none"/>
    </border>
    <border>
      <left style="thin">
        <color auto="1"/>
      </left>
      <right style="thin">
        <color auto="1"/>
      </right>
      <top style="thin">
        <color auto="1"/>
      </top>
      <bottom style="thin">
        <color auto="1"/>
      </bottom>
      <diagonal style="none"/>
    </border>
    <border>
      <left style="none"/>
      <right style="thin">
        <color auto="1"/>
      </right>
      <top style="medium">
        <color auto="1"/>
      </top>
      <bottom style="thin">
        <color auto="1"/>
      </bottom>
      <diagonal style="none"/>
    </border>
    <border>
      <left style="none"/>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none"/>
      <right style="none"/>
      <top style="thin">
        <color auto="1"/>
      </top>
      <bottom style="none"/>
      <diagonal style="none"/>
    </border>
  </borders>
  <cellStyleXfs count="72">
    <xf fontId="0" fillId="0" borderId="0" numFmtId="0" applyNumberFormat="1" applyFont="1" applyFill="1" applyBorder="1"/>
    <xf fontId="1" fillId="0" borderId="0" numFmtId="0" applyNumberFormat="1" applyFont="1" applyFill="1" applyBorder="1"/>
    <xf fontId="1" fillId="0" borderId="0" numFmtId="0" applyNumberFormat="1" applyFont="1" applyFill="1" applyBorder="1"/>
    <xf fontId="1" fillId="0" borderId="0" numFmtId="0" applyNumberFormat="1" applyFont="1" applyFill="1" applyBorder="1"/>
    <xf fontId="1" fillId="0" borderId="0" numFmtId="0" applyNumberFormat="1" applyFont="1" applyFill="1" applyBorder="1"/>
    <xf fontId="2" fillId="0" borderId="0" numFmtId="0" applyNumberFormat="1" applyFont="1" applyFill="1" applyBorder="1">
      <alignment horizontal="right" vertical="top" wrapText="1"/>
    </xf>
    <xf fontId="3" fillId="0" borderId="1" numFmtId="0" applyNumberFormat="1" applyFont="1" applyFill="1" applyBorder="1">
      <alignment horizontal="right" vertical="top" wrapText="1"/>
    </xf>
    <xf fontId="4" fillId="0" borderId="0" numFmtId="0" applyNumberFormat="1" applyFont="1" applyFill="1" applyBorder="1"/>
    <xf fontId="5" fillId="0" borderId="0" numFmtId="0" applyNumberFormat="1" applyFont="1" applyFill="1" applyBorder="1"/>
    <xf fontId="4" fillId="0" borderId="0" numFmtId="0" applyNumberFormat="1" applyFont="1" applyFill="1" applyBorder="1"/>
    <xf fontId="5" fillId="0" borderId="0" numFmtId="0" applyNumberFormat="1" applyFont="1" applyFill="1" applyBorder="1"/>
    <xf fontId="1" fillId="0" borderId="0" numFmtId="0" applyNumberFormat="1" applyFont="1" applyFill="1" applyBorder="1"/>
    <xf fontId="1" fillId="0" borderId="0" numFmtId="0" applyNumberFormat="1" applyFont="1" applyFill="1" applyBorder="1"/>
    <xf fontId="4" fillId="2" borderId="0" numFmtId="0" applyNumberFormat="1" applyFont="1" applyFill="1" applyBorder="1"/>
    <xf fontId="3" fillId="2" borderId="0" numFmtId="0" applyNumberFormat="1" applyFont="1" applyFill="1" applyBorder="1"/>
    <xf fontId="4" fillId="0" borderId="0" numFmtId="0" applyNumberFormat="1" applyFont="1" applyFill="1" applyBorder="1">
      <alignment horizontal="left" vertical="top" wrapText="1"/>
    </xf>
    <xf fontId="6" fillId="0" borderId="2" numFmtId="49" applyNumberFormat="1" applyFont="1" applyFill="1" applyBorder="1">
      <alignment horizontal="center" vertical="center" wrapText="1"/>
    </xf>
    <xf fontId="4" fillId="0" borderId="0" numFmtId="0" applyNumberFormat="1" applyFont="1" applyFill="1" applyBorder="1"/>
    <xf fontId="6" fillId="3" borderId="2" numFmtId="0" applyNumberFormat="1" applyFont="1" applyFill="1" applyBorder="1">
      <alignment horizontal="left" vertical="top" wrapText="1"/>
    </xf>
    <xf fontId="6" fillId="0" borderId="2" numFmtId="49" applyNumberFormat="1" applyFont="1" applyFill="1" applyBorder="1">
      <alignment horizontal="center" vertical="center" wrapText="1"/>
    </xf>
    <xf fontId="7" fillId="0" borderId="0" numFmtId="0" applyNumberFormat="1" applyFont="1" applyFill="1" applyBorder="1">
      <alignment horizontal="center" wrapText="1"/>
    </xf>
    <xf fontId="3" fillId="0" borderId="3" numFmtId="0" applyNumberFormat="1" applyFont="1" applyFill="1" applyBorder="1"/>
    <xf fontId="7" fillId="0" borderId="0" numFmtId="0" applyNumberFormat="1" applyFont="1" applyFill="1" applyBorder="1">
      <alignment horizontal="center"/>
    </xf>
    <xf fontId="8" fillId="4" borderId="4" numFmtId="0" applyNumberFormat="1" applyFont="1" applyFill="1" applyBorder="1"/>
    <xf fontId="4" fillId="0" borderId="0" numFmtId="0" applyNumberFormat="1" applyFont="1" applyFill="1" applyBorder="1">
      <alignment wrapText="1"/>
    </xf>
    <xf fontId="5" fillId="0" borderId="0" numFmtId="0" applyNumberFormat="1" applyFont="1" applyFill="1" applyBorder="1"/>
    <xf fontId="4" fillId="0" borderId="0" numFmtId="0" applyNumberFormat="1" applyFont="1" applyFill="1" applyBorder="1">
      <alignment horizontal="right"/>
    </xf>
    <xf fontId="6" fillId="0" borderId="5" numFmtId="49" applyNumberFormat="1" applyFont="1" applyFill="1" applyBorder="1">
      <alignment horizontal="center" vertical="center" wrapText="1"/>
    </xf>
    <xf fontId="4" fillId="2" borderId="1" numFmtId="0" applyNumberFormat="1" applyFont="1" applyFill="1" applyBorder="1"/>
    <xf fontId="9" fillId="0" borderId="2" numFmtId="0" applyNumberFormat="1" applyFont="1" applyFill="1" applyBorder="1">
      <alignment horizontal="center" vertical="center"/>
    </xf>
    <xf fontId="4" fillId="0" borderId="2" numFmtId="0" applyNumberFormat="1" applyFont="1" applyFill="1" applyBorder="1">
      <alignment horizontal="center" vertical="center" wrapText="1"/>
    </xf>
    <xf fontId="6" fillId="5" borderId="2" numFmtId="49" applyNumberFormat="1" applyFont="1" applyFill="1" applyBorder="1">
      <alignment horizontal="center" vertical="center" wrapText="1"/>
    </xf>
    <xf fontId="4" fillId="0" borderId="6" numFmtId="0" applyNumberFormat="1" applyFont="1" applyFill="1" applyBorder="1"/>
    <xf fontId="6" fillId="5" borderId="2" numFmtId="4" applyNumberFormat="1" applyFont="1" applyFill="1" applyBorder="1">
      <alignment horizontal="right" shrinkToFit="1" vertical="top"/>
    </xf>
    <xf fontId="4" fillId="0" borderId="2" numFmtId="0" applyNumberFormat="1" applyFont="1" applyFill="1" applyBorder="1">
      <alignment horizontal="center" shrinkToFit="1" vertical="center"/>
    </xf>
    <xf fontId="6" fillId="0" borderId="7" numFmtId="49" applyNumberFormat="1" applyFont="1" applyFill="1" applyBorder="1">
      <alignment horizontal="center" vertical="center" wrapText="1"/>
    </xf>
    <xf fontId="4" fillId="2" borderId="5" numFmtId="0" applyNumberFormat="1" applyFont="1" applyFill="1" applyBorder="1"/>
    <xf fontId="6" fillId="6" borderId="2" numFmtId="49" applyNumberFormat="1" applyFont="1" applyFill="1" applyBorder="1">
      <alignment horizontal="center" vertical="center" wrapText="1"/>
    </xf>
    <xf fontId="10" fillId="0" borderId="2" numFmtId="0" applyNumberFormat="1" applyFont="1" applyFill="1" applyBorder="1">
      <alignment horizontal="left"/>
    </xf>
    <xf fontId="6" fillId="0" borderId="8" numFmtId="49" applyNumberFormat="1" applyFont="1" applyFill="1" applyBorder="1">
      <alignment horizontal="center" vertical="center" wrapText="1"/>
    </xf>
    <xf fontId="10" fillId="7" borderId="2" numFmtId="4" applyNumberFormat="1" applyFont="1" applyFill="1" applyBorder="1">
      <alignment horizontal="right" shrinkToFit="1" vertical="top"/>
    </xf>
    <xf fontId="6" fillId="3" borderId="2" numFmtId="4" applyNumberFormat="1" applyFont="1" applyFill="1" applyBorder="1">
      <alignment horizontal="right" shrinkToFit="1" vertical="top"/>
    </xf>
    <xf fontId="8" fillId="5" borderId="9" numFmtId="4" applyNumberFormat="1" applyFont="1" applyFill="1" applyBorder="1">
      <alignment horizontal="right" shrinkToFit="1"/>
    </xf>
    <xf fontId="4" fillId="2" borderId="10" numFmtId="0" applyNumberFormat="1" applyFont="1" applyFill="1" applyBorder="1"/>
    <xf fontId="3" fillId="0" borderId="11" numFmtId="0" applyNumberFormat="1" applyFont="1" applyFill="1" applyBorder="1"/>
    <xf fontId="4" fillId="0" borderId="5" numFmtId="0" applyNumberFormat="1" applyFont="1" applyFill="1" applyBorder="1"/>
    <xf fontId="8" fillId="4" borderId="9" numFmtId="4" applyNumberFormat="1" applyFont="1" applyFill="1" applyBorder="1">
      <alignment horizontal="right" shrinkToFit="1"/>
    </xf>
    <xf fontId="6" fillId="0" borderId="2" numFmtId="49" applyNumberFormat="1" applyFont="1" applyFill="1" applyBorder="1">
      <alignment horizontal="center" vertical="center" wrapText="1"/>
    </xf>
    <xf fontId="4" fillId="0" borderId="0" numFmtId="0" applyNumberFormat="1" applyFont="1" applyFill="1" applyBorder="1">
      <alignment horizontal="left" wrapText="1"/>
    </xf>
    <xf fontId="11" fillId="0" borderId="0" numFmtId="0" applyNumberFormat="1" applyFont="1" applyFill="1" applyBorder="1">
      <alignment horizontal="center" vertical="top"/>
    </xf>
    <xf fontId="4" fillId="0" borderId="2" numFmtId="49" applyNumberFormat="1" applyFont="1" applyFill="1" applyBorder="1">
      <alignment horizontal="left" vertical="top" wrapText="1"/>
    </xf>
    <xf fontId="3" fillId="0" borderId="1" numFmtId="0" applyNumberFormat="1" applyFont="1" applyFill="1" applyBorder="1">
      <alignment horizontal="right" vertical="top"/>
    </xf>
    <xf fontId="4" fillId="8" borderId="2" numFmtId="4" applyNumberFormat="1" applyFont="1" applyFill="1" applyBorder="1">
      <alignment horizontal="right" shrinkToFit="1" vertical="top"/>
    </xf>
    <xf fontId="6" fillId="9" borderId="7" numFmtId="49" applyNumberFormat="1" applyFont="1" applyFill="1" applyBorder="1">
      <alignment horizontal="center" vertical="center" wrapText="1"/>
    </xf>
    <xf fontId="4" fillId="2" borderId="10" numFmtId="0" applyNumberFormat="1" applyFont="1" applyFill="1" applyBorder="1">
      <alignment horizontal="center"/>
    </xf>
    <xf fontId="6" fillId="9" borderId="2" numFmtId="49" applyNumberFormat="1" applyFont="1" applyFill="1" applyBorder="1">
      <alignment horizontal="center" vertical="center" wrapText="1"/>
    </xf>
    <xf fontId="4" fillId="2" borderId="0" numFmtId="0" applyNumberFormat="1" applyFont="1" applyFill="1" applyBorder="1">
      <alignment horizontal="center"/>
    </xf>
    <xf fontId="6" fillId="9" borderId="2" numFmtId="4" applyNumberFormat="1" applyFont="1" applyFill="1" applyBorder="1">
      <alignment horizontal="right" shrinkToFit="1" vertical="top"/>
    </xf>
    <xf fontId="4" fillId="0" borderId="2" numFmtId="4" applyNumberFormat="1" applyFont="1" applyFill="1" applyBorder="1">
      <alignment horizontal="right" shrinkToFit="1" vertical="top"/>
    </xf>
    <xf fontId="3" fillId="0" borderId="12" numFmtId="0" applyNumberFormat="1" applyFont="1" applyFill="1" applyBorder="1"/>
    <xf fontId="10" fillId="0" borderId="2" numFmtId="49" applyNumberFormat="1" applyFont="1" applyFill="1" applyBorder="1">
      <alignment horizontal="left" vertical="top" wrapText="1"/>
    </xf>
    <xf fontId="8" fillId="9" borderId="13" numFmtId="4" applyNumberFormat="1" applyFont="1" applyFill="1" applyBorder="1">
      <alignment horizontal="right" shrinkToFit="1"/>
    </xf>
    <xf fontId="4" fillId="2" borderId="0" numFmtId="0" applyNumberFormat="1" applyFont="1" applyFill="1" applyBorder="1">
      <alignment horizontal="left"/>
    </xf>
    <xf fontId="3" fillId="0" borderId="0" numFmtId="0" applyNumberFormat="1" applyFont="1" applyFill="1" applyBorder="1">
      <alignment horizontal="left" vertical="top" wrapText="1"/>
    </xf>
    <xf fontId="4" fillId="0" borderId="6" numFmtId="4" applyNumberFormat="1" applyFont="1" applyFill="1" applyBorder="1">
      <alignment horizontal="right" shrinkToFit="1"/>
    </xf>
    <xf fontId="5" fillId="0" borderId="0" numFmtId="0" applyNumberFormat="1" applyFont="1" applyFill="1" applyBorder="1"/>
    <xf fontId="4" fillId="0" borderId="0" numFmtId="4" applyNumberFormat="1" applyFont="1" applyFill="1" applyBorder="1">
      <alignment horizontal="right" shrinkToFit="1"/>
    </xf>
    <xf fontId="4" fillId="2" borderId="5" numFmtId="0" applyNumberFormat="1" applyFont="1" applyFill="1" applyBorder="1">
      <alignment horizontal="center"/>
    </xf>
    <xf fontId="1" fillId="0" borderId="0" numFmtId="0" applyNumberFormat="1" applyFont="1" applyFill="1" applyBorder="1"/>
    <xf fontId="1" fillId="0" borderId="0" numFmtId="0" applyNumberFormat="1" applyFont="1" applyFill="1" applyBorder="1"/>
    <xf fontId="0" fillId="0" borderId="0" numFmtId="0" applyNumberFormat="1" applyFont="1" applyFill="1" applyBorder="1"/>
    <xf fontId="1" fillId="0" borderId="0" numFmtId="160" applyNumberFormat="1" applyFont="0" applyFill="0" applyBorder="0" applyProtection="0"/>
  </cellStyleXfs>
  <cellXfs count="47">
    <xf fontId="0" fillId="0" borderId="0" numFmtId="0" xfId="0"/>
    <xf fontId="0" fillId="0" borderId="0" numFmtId="0" xfId="0" applyAlignment="1" applyProtection="1">
      <alignment vertical="center"/>
      <protection locked="0"/>
    </xf>
    <xf fontId="0" fillId="0" borderId="0" numFmtId="0" xfId="0" applyAlignment="1" applyProtection="1">
      <alignment horizontal="center" vertical="center"/>
      <protection locked="0"/>
    </xf>
    <xf fontId="12" fillId="0" borderId="0" numFmtId="0" xfId="20" applyFont="1" applyAlignment="1">
      <alignment horizontal="center" vertical="center" wrapText="1"/>
    </xf>
    <xf fontId="7" fillId="0" borderId="0" numFmtId="0" xfId="22" applyFont="1" applyAlignment="1">
      <alignment horizontal="center" vertical="center"/>
    </xf>
    <xf fontId="2" fillId="10" borderId="0" numFmtId="0" xfId="26" applyFont="1" applyFill="1" applyAlignment="1">
      <alignment horizontal="right" vertical="center"/>
    </xf>
    <xf fontId="2" fillId="10" borderId="0" numFmtId="0" xfId="26" applyFont="1" applyFill="1" applyAlignment="1" applyProtection="1">
      <alignment horizontal="right" vertical="center"/>
      <protection locked="0"/>
    </xf>
    <xf fontId="2" fillId="10" borderId="0" numFmtId="0" xfId="26" applyFont="1" applyFill="1" applyAlignment="1">
      <alignment horizontal="center" vertical="center"/>
    </xf>
    <xf fontId="2" fillId="0" borderId="0" numFmtId="0" xfId="26" applyFont="1" applyAlignment="1">
      <alignment horizontal="center" vertical="center"/>
    </xf>
    <xf fontId="13" fillId="10" borderId="0" numFmtId="0" xfId="26" applyFont="1" applyFill="1" applyAlignment="1">
      <alignment horizontal="center" vertical="center"/>
    </xf>
    <xf fontId="4" fillId="0" borderId="0" numFmtId="0" xfId="26" applyFont="1" applyAlignment="1">
      <alignment horizontal="right" vertical="center"/>
    </xf>
    <xf fontId="1" fillId="0" borderId="0" numFmtId="0" xfId="0" applyFont="1" applyAlignment="1" applyProtection="1">
      <alignment vertical="center"/>
      <protection locked="0"/>
    </xf>
    <xf fontId="14" fillId="0" borderId="14" numFmtId="0" xfId="30" applyFont="1" applyBorder="1" applyAlignment="1">
      <alignment horizontal="center" vertical="center" wrapText="1"/>
    </xf>
    <xf fontId="15" fillId="0" borderId="0" numFmtId="0" xfId="17" applyFont="1" applyAlignment="1">
      <alignment vertical="center"/>
    </xf>
    <xf fontId="14" fillId="0" borderId="14" numFmtId="0" xfId="30" applyFont="1" applyBorder="1" applyAlignment="1" applyProtection="1">
      <alignment horizontal="center" vertical="center" wrapText="1"/>
      <protection locked="0"/>
    </xf>
    <xf fontId="16" fillId="0" borderId="14" numFmtId="0" xfId="34" applyFont="1" applyBorder="1" applyAlignment="1">
      <alignment horizontal="center" shrinkToFit="1" vertical="center" wrapText="1"/>
    </xf>
    <xf fontId="16" fillId="0" borderId="14" numFmtId="0" xfId="34" applyFont="1" applyBorder="1" applyAlignment="1">
      <alignment horizontal="center" shrinkToFit="1" vertical="center"/>
    </xf>
    <xf fontId="16" fillId="0" borderId="14" numFmtId="0" xfId="32" applyFont="1" applyBorder="1" applyAlignment="1">
      <alignment horizontal="center" vertical="center"/>
    </xf>
    <xf fontId="16" fillId="0" borderId="14" numFmtId="0" xfId="17" applyFont="1" applyBorder="1" applyAlignment="1">
      <alignment horizontal="center" vertical="center"/>
    </xf>
    <xf fontId="14" fillId="11" borderId="14" numFmtId="49" xfId="50" applyNumberFormat="1" applyFont="1" applyFill="1" applyBorder="1" applyAlignment="1">
      <alignment horizontal="left" vertical="center" wrapText="1"/>
    </xf>
    <xf fontId="16" fillId="11" borderId="14" numFmtId="49" xfId="50" applyNumberFormat="1" applyFont="1" applyFill="1" applyBorder="1" applyAlignment="1">
      <alignment horizontal="left" vertical="center" wrapText="1"/>
    </xf>
    <xf fontId="14" fillId="11" borderId="14" numFmtId="161" xfId="32" applyNumberFormat="1" applyFont="1" applyFill="1" applyBorder="1" applyAlignment="1">
      <alignment horizontal="center" vertical="center"/>
    </xf>
    <xf fontId="14" fillId="12" borderId="15" numFmtId="161" xfId="32" applyNumberFormat="1" applyFont="1" applyFill="1" applyBorder="1" applyAlignment="1">
      <alignment horizontal="center" vertical="center"/>
    </xf>
    <xf fontId="16" fillId="0" borderId="14" numFmtId="0" xfId="50" applyFont="1" applyBorder="1" applyAlignment="1">
      <alignment horizontal="left" vertical="center" wrapText="1"/>
    </xf>
    <xf fontId="16" fillId="0" borderId="14" numFmtId="49" xfId="50" applyNumberFormat="1" applyFont="1" applyBorder="1" applyAlignment="1">
      <alignment horizontal="center" vertical="center" wrapText="1"/>
    </xf>
    <xf fontId="16" fillId="0" borderId="14" numFmtId="161" xfId="32" applyNumberFormat="1" applyFont="1" applyBorder="1" applyAlignment="1">
      <alignment horizontal="center" vertical="center"/>
    </xf>
    <xf fontId="16" fillId="0" borderId="16" numFmtId="161" xfId="17" applyNumberFormat="1" applyFont="1" applyBorder="1" applyAlignment="1">
      <alignment horizontal="center" vertical="center"/>
    </xf>
    <xf fontId="16" fillId="0" borderId="14" numFmtId="161" xfId="17" applyNumberFormat="1" applyFont="1" applyBorder="1" applyAlignment="1">
      <alignment horizontal="center" vertical="center"/>
    </xf>
    <xf fontId="14" fillId="11" borderId="14" numFmtId="0" xfId="50" applyFont="1" applyFill="1" applyBorder="1" applyAlignment="1">
      <alignment horizontal="left" vertical="center" wrapText="1"/>
    </xf>
    <xf fontId="14" fillId="11" borderId="14" numFmtId="49" xfId="50" applyNumberFormat="1" applyFont="1" applyFill="1" applyBorder="1" applyAlignment="1">
      <alignment horizontal="center" vertical="center" wrapText="1"/>
    </xf>
    <xf fontId="14" fillId="11" borderId="14" numFmtId="161" xfId="17" applyNumberFormat="1" applyFont="1" applyFill="1" applyBorder="1" applyAlignment="1">
      <alignment horizontal="center" vertical="center"/>
    </xf>
    <xf fontId="14" fillId="0" borderId="16" numFmtId="161" xfId="17" applyNumberFormat="1" applyFont="1" applyBorder="1" applyAlignment="1">
      <alignment horizontal="center" vertical="center"/>
    </xf>
    <xf fontId="16" fillId="0" borderId="14" numFmtId="0" xfId="50" applyFont="1" applyBorder="1" applyAlignment="1">
      <alignment vertical="center" wrapText="1"/>
    </xf>
    <xf fontId="16" fillId="0" borderId="0" numFmtId="161" xfId="32" applyNumberFormat="1" applyFont="1" applyAlignment="1">
      <alignment horizontal="center" vertical="center"/>
    </xf>
    <xf fontId="16" fillId="0" borderId="17" numFmtId="161" xfId="32" applyNumberFormat="1" applyFont="1" applyBorder="1" applyAlignment="1">
      <alignment horizontal="center" vertical="center"/>
    </xf>
    <xf fontId="14" fillId="11" borderId="14" numFmtId="4" xfId="50" applyNumberFormat="1" applyFont="1" applyFill="1" applyBorder="1" applyAlignment="1">
      <alignment horizontal="center" vertical="center" wrapText="1"/>
    </xf>
    <xf fontId="17" fillId="0" borderId="0" numFmtId="0" xfId="0" applyFont="1" applyAlignment="1" applyProtection="1">
      <alignment vertical="center"/>
      <protection locked="0"/>
    </xf>
    <xf fontId="14" fillId="13" borderId="14" numFmtId="0" xfId="38" applyFont="1" applyFill="1" applyBorder="1" applyAlignment="1">
      <alignment horizontal="left" vertical="center" wrapText="1"/>
    </xf>
    <xf fontId="14" fillId="13" borderId="14" numFmtId="0" xfId="38" applyFont="1" applyFill="1" applyBorder="1" applyAlignment="1">
      <alignment horizontal="left" vertical="center"/>
    </xf>
    <xf fontId="14" fillId="13" borderId="14" numFmtId="161" xfId="17" applyNumberFormat="1" applyFont="1" applyFill="1" applyBorder="1" applyAlignment="1">
      <alignment horizontal="center" vertical="center"/>
    </xf>
    <xf fontId="18" fillId="0" borderId="0" numFmtId="0" xfId="17" applyFont="1" applyAlignment="1">
      <alignment vertical="center"/>
    </xf>
    <xf fontId="16" fillId="0" borderId="18" numFmtId="0" xfId="45" applyFont="1" applyBorder="1" applyAlignment="1">
      <alignment horizontal="left" vertical="center" wrapText="1"/>
    </xf>
    <xf fontId="1" fillId="0" borderId="0" numFmtId="0" xfId="0" applyFont="1" applyAlignment="1" applyProtection="1">
      <alignment horizontal="center" vertical="center"/>
      <protection locked="0"/>
    </xf>
    <xf fontId="1" fillId="0" borderId="0" numFmtId="4" xfId="0" applyNumberFormat="1" applyFont="1" applyAlignment="1" applyProtection="1">
      <alignment horizontal="center" vertical="center"/>
      <protection locked="0"/>
    </xf>
    <xf fontId="19" fillId="0" borderId="0" numFmtId="4" xfId="0" applyNumberFormat="1" applyFont="1"/>
    <xf fontId="1" fillId="0" borderId="0" numFmtId="160" xfId="71" applyNumberFormat="1" applyFont="1" applyAlignment="1" applyProtection="1">
      <alignment horizontal="center" vertical="center"/>
      <protection locked="0"/>
    </xf>
    <xf fontId="0" fillId="0" borderId="0" numFmtId="4" xfId="0" applyNumberFormat="1" applyAlignment="1" applyProtection="1">
      <alignment horizontal="center" vertical="center"/>
      <protection locked="0"/>
    </xf>
  </cellXfs>
  <cellStyles count="72">
    <cellStyle name="br" xfId="1"/>
    <cellStyle name="br 2" xfId="2"/>
    <cellStyle name="col" xfId="3"/>
    <cellStyle name="col 2" xfId="4"/>
    <cellStyle name="st23" xfId="5"/>
    <cellStyle name="st30" xfId="6"/>
    <cellStyle name="style0" xfId="7"/>
    <cellStyle name="style0 2" xfId="8"/>
    <cellStyle name="td" xfId="9"/>
    <cellStyle name="td 2" xfId="10"/>
    <cellStyle name="tr" xfId="11"/>
    <cellStyle name="tr 2" xfId="12"/>
    <cellStyle name="xl21" xfId="13"/>
    <cellStyle name="xl21 2" xfId="14"/>
    <cellStyle name="xl22" xfId="15"/>
    <cellStyle name="xl22 2" xfId="16"/>
    <cellStyle name="xl23" xfId="17"/>
    <cellStyle name="xl23 2" xfId="18"/>
    <cellStyle name="xl23 3" xfId="19"/>
    <cellStyle name="xl24" xfId="20"/>
    <cellStyle name="xl24 2" xfId="21"/>
    <cellStyle name="xl25" xfId="22"/>
    <cellStyle name="xl25 2" xfId="23"/>
    <cellStyle name="xl26" xfId="24"/>
    <cellStyle name="xl26 2" xfId="25"/>
    <cellStyle name="xl27" xfId="26"/>
    <cellStyle name="xl27 2" xfId="27"/>
    <cellStyle name="xl28" xfId="28"/>
    <cellStyle name="xl28 2" xfId="29"/>
    <cellStyle name="xl29" xfId="30"/>
    <cellStyle name="xl29 2" xfId="31"/>
    <cellStyle name="xl30" xfId="32"/>
    <cellStyle name="xl30 2" xfId="33"/>
    <cellStyle name="xl31" xfId="34"/>
    <cellStyle name="xl31 2" xfId="35"/>
    <cellStyle name="xl32" xfId="36"/>
    <cellStyle name="xl32 2" xfId="37"/>
    <cellStyle name="xl33" xfId="38"/>
    <cellStyle name="xl33 2" xfId="39"/>
    <cellStyle name="xl34" xfId="40"/>
    <cellStyle name="xl34 2" xfId="41"/>
    <cellStyle name="xl34 3" xfId="42"/>
    <cellStyle name="xl35" xfId="43"/>
    <cellStyle name="xl35 2" xfId="44"/>
    <cellStyle name="xl36" xfId="45"/>
    <cellStyle name="xl36 2" xfId="46"/>
    <cellStyle name="xl36 3" xfId="47"/>
    <cellStyle name="xl37" xfId="48"/>
    <cellStyle name="xl37 2" xfId="49"/>
    <cellStyle name="xl38" xfId="50"/>
    <cellStyle name="xl38 2" xfId="51"/>
    <cellStyle name="xl39" xfId="52"/>
    <cellStyle name="xl39 2" xfId="53"/>
    <cellStyle name="xl40" xfId="54"/>
    <cellStyle name="xl40 2" xfId="55"/>
    <cellStyle name="xl41" xfId="56"/>
    <cellStyle name="xl41 2" xfId="57"/>
    <cellStyle name="xl42" xfId="58"/>
    <cellStyle name="xl42 2" xfId="59"/>
    <cellStyle name="xl43" xfId="60"/>
    <cellStyle name="xl43 2" xfId="61"/>
    <cellStyle name="xl44" xfId="62"/>
    <cellStyle name="xl44 2" xfId="63"/>
    <cellStyle name="xl45" xfId="64"/>
    <cellStyle name="xl45 2" xfId="65"/>
    <cellStyle name="xl46" xfId="66"/>
    <cellStyle name="xl47" xfId="67"/>
    <cellStyle name="Обычный" xfId="0" builtinId="0"/>
    <cellStyle name="Обычный 2" xfId="68"/>
    <cellStyle name="Обычный 3" xfId="69"/>
    <cellStyle name="Обычный 4" xfId="70"/>
    <cellStyle name="Финансовый" xfId="7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ustomXml" Target="../customXml/item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Лист1">
    <outlinePr applyStyles="0" summaryBelow="1" summaryRight="1" showOutlineSymbols="1"/>
    <pageSetUpPr autoPageBreaks="1" fitToPage="1"/>
  </sheetPr>
  <sheetViews>
    <sheetView showGridLines="0" view="pageBreakPreview" topLeftCell="A1" zoomScale="100" workbookViewId="0">
      <pane ySplit="5" topLeftCell="A6" activePane="bottomLeft" state="frozen"/>
      <selection activeCell="E63" activeCellId="0" sqref="E63"/>
    </sheetView>
  </sheetViews>
  <sheetFormatPr defaultColWidth="9.140625" defaultRowHeight="14.25" outlineLevelRow="1"/>
  <cols>
    <col customWidth="1" min="1" max="1" style="1" width="60.42578125"/>
    <col customWidth="1" min="2" max="2" style="1" width="20.7109375"/>
    <col customWidth="1" min="3" max="4" style="2" width="18.5703125"/>
    <col customWidth="1" min="5" max="5" style="2" width="21"/>
    <col customWidth="1" min="6" max="6" style="2" width="19.140625"/>
    <col customWidth="1" min="7" max="7" style="1" width="0.140625"/>
    <col min="8" max="16384" style="1" width="9.140625"/>
  </cols>
  <sheetData>
    <row r="1" ht="46.5" customHeight="1">
      <c r="A1" s="3" t="s">
        <v>0</v>
      </c>
      <c r="B1" s="3"/>
      <c r="C1" s="3"/>
      <c r="D1" s="3"/>
      <c r="E1" s="3"/>
      <c r="F1" s="3"/>
      <c r="G1" s="4"/>
    </row>
    <row r="2" ht="15">
      <c r="A2" s="5"/>
      <c r="B2" s="6"/>
      <c r="C2" s="7"/>
      <c r="D2" s="8"/>
      <c r="E2" s="8"/>
      <c r="F2" s="9" t="s">
        <v>1</v>
      </c>
      <c r="G2" s="10"/>
    </row>
    <row r="3" s="11" customFormat="1" ht="15" customHeight="1">
      <c r="A3" s="12" t="s">
        <v>2</v>
      </c>
      <c r="B3" s="12" t="s">
        <v>3</v>
      </c>
      <c r="C3" s="12" t="s">
        <v>4</v>
      </c>
      <c r="D3" s="12" t="s">
        <v>5</v>
      </c>
      <c r="E3" s="12" t="s">
        <v>6</v>
      </c>
      <c r="F3" s="12" t="s">
        <v>7</v>
      </c>
      <c r="G3" s="13"/>
    </row>
    <row r="4" s="11" customFormat="1" ht="69" customHeight="1">
      <c r="A4" s="14"/>
      <c r="B4" s="14"/>
      <c r="C4" s="14"/>
      <c r="D4" s="14"/>
      <c r="E4" s="14"/>
      <c r="F4" s="14"/>
      <c r="G4" s="13"/>
    </row>
    <row r="5" s="11" customFormat="1" ht="15">
      <c r="A5" s="15">
        <v>1</v>
      </c>
      <c r="B5" s="16">
        <v>2</v>
      </c>
      <c r="C5" s="17">
        <v>3</v>
      </c>
      <c r="D5" s="17">
        <v>4</v>
      </c>
      <c r="E5" s="18">
        <v>5</v>
      </c>
      <c r="F5" s="18">
        <v>6</v>
      </c>
      <c r="G5" s="13"/>
    </row>
    <row r="6" s="11" customFormat="1" ht="19.5" customHeight="1">
      <c r="A6" s="19" t="s">
        <v>8</v>
      </c>
      <c r="B6" s="20"/>
      <c r="C6" s="21">
        <f>SUM(C7:C13)</f>
        <v>7670184.0999999996</v>
      </c>
      <c r="D6" s="21">
        <f t="shared" ref="D6:F6" si="0">SUM(D7:D13)</f>
        <v>8792309.7000000011</v>
      </c>
      <c r="E6" s="21">
        <f t="shared" si="0"/>
        <v>8852285.9000000022</v>
      </c>
      <c r="F6" s="21">
        <f t="shared" si="0"/>
        <v>8806823.5999999996</v>
      </c>
      <c r="G6" s="22">
        <f>SUM(G7:G11)</f>
        <v>8110226.9000000004</v>
      </c>
    </row>
    <row r="7" s="11" customFormat="1" ht="51.75" customHeight="1" outlineLevel="1">
      <c r="A7" s="23" t="s">
        <v>9</v>
      </c>
      <c r="B7" s="24" t="s">
        <v>10</v>
      </c>
      <c r="C7" s="25">
        <v>5510417</v>
      </c>
      <c r="D7" s="25">
        <v>5385894</v>
      </c>
      <c r="E7" s="25">
        <v>5385894</v>
      </c>
      <c r="F7" s="25">
        <v>5385894</v>
      </c>
      <c r="G7" s="26">
        <v>5215619</v>
      </c>
    </row>
    <row r="8" s="11" customFormat="1" ht="85.5" customHeight="1" outlineLevel="1">
      <c r="A8" s="23" t="s">
        <v>11</v>
      </c>
      <c r="B8" s="24" t="s">
        <v>12</v>
      </c>
      <c r="C8" s="25">
        <v>2019638.1000000001</v>
      </c>
      <c r="D8" s="25">
        <v>2580499.8999999999</v>
      </c>
      <c r="E8" s="25">
        <v>2580499.8999999999</v>
      </c>
      <c r="F8" s="25">
        <v>2580499.8999999999</v>
      </c>
      <c r="G8" s="25">
        <v>2863477.8999999999</v>
      </c>
    </row>
    <row r="9" s="11" customFormat="1" ht="66" customHeight="1" outlineLevel="1">
      <c r="A9" s="23" t="s">
        <v>13</v>
      </c>
      <c r="B9" s="24" t="s">
        <v>14</v>
      </c>
      <c r="C9" s="25">
        <v>100000</v>
      </c>
      <c r="D9" s="25">
        <v>680019.40000000002</v>
      </c>
      <c r="E9" s="25">
        <v>680019.40000000002</v>
      </c>
      <c r="F9" s="27">
        <v>634587.19999999995</v>
      </c>
      <c r="G9" s="13">
        <v>1</v>
      </c>
    </row>
    <row r="10" s="11" customFormat="1" ht="55.5" customHeight="1" outlineLevel="1">
      <c r="A10" s="23" t="s">
        <v>15</v>
      </c>
      <c r="B10" s="24" t="s">
        <v>16</v>
      </c>
      <c r="C10" s="25">
        <v>37629</v>
      </c>
      <c r="D10" s="25">
        <v>37629</v>
      </c>
      <c r="E10" s="25">
        <v>37629</v>
      </c>
      <c r="F10" s="25">
        <v>37629</v>
      </c>
      <c r="G10" s="26">
        <v>31129</v>
      </c>
    </row>
    <row r="11" s="11" customFormat="1" ht="88.5" customHeight="1" outlineLevel="1">
      <c r="A11" s="23" t="s">
        <v>17</v>
      </c>
      <c r="B11" s="24" t="s">
        <v>18</v>
      </c>
      <c r="C11" s="25">
        <v>2500</v>
      </c>
      <c r="D11" s="25">
        <v>22801.299999999999</v>
      </c>
      <c r="E11" s="25">
        <v>22801.299999999999</v>
      </c>
      <c r="F11" s="27">
        <v>22771.200000000001</v>
      </c>
      <c r="G11" s="13"/>
    </row>
    <row r="12" s="11" customFormat="1" ht="88.5" customHeight="1" outlineLevel="1">
      <c r="A12" s="23" t="s">
        <v>19</v>
      </c>
      <c r="B12" s="24" t="s">
        <v>20</v>
      </c>
      <c r="C12" s="25">
        <v>0</v>
      </c>
      <c r="D12" s="25">
        <v>42096</v>
      </c>
      <c r="E12" s="25">
        <v>42096</v>
      </c>
      <c r="F12" s="25">
        <v>42096</v>
      </c>
      <c r="G12" s="13"/>
    </row>
    <row r="13" s="11" customFormat="1" ht="62.25" customHeight="1" outlineLevel="1">
      <c r="A13" s="23" t="s">
        <v>21</v>
      </c>
      <c r="B13" s="24" t="s">
        <v>22</v>
      </c>
      <c r="C13" s="25">
        <v>0</v>
      </c>
      <c r="D13" s="25">
        <v>43370.099999999999</v>
      </c>
      <c r="E13" s="25">
        <v>103346.3</v>
      </c>
      <c r="F13" s="25">
        <v>103346.3</v>
      </c>
      <c r="G13" s="13"/>
    </row>
    <row r="14" s="11" customFormat="1" ht="20.25" customHeight="1">
      <c r="A14" s="28" t="s">
        <v>23</v>
      </c>
      <c r="B14" s="29"/>
      <c r="C14" s="30">
        <f>SUM(C15:C66)</f>
        <v>7711459.5</v>
      </c>
      <c r="D14" s="30">
        <f>SUM(D15:D66)</f>
        <v>7126753.5</v>
      </c>
      <c r="E14" s="30">
        <f>SUM(E15:E66)</f>
        <v>7128795.4999999991</v>
      </c>
      <c r="F14" s="30">
        <f>SUM(F15:F66)</f>
        <v>7057464.6999999993</v>
      </c>
      <c r="G14" s="31">
        <f>SUM(G15:G66)</f>
        <v>358117.40000000002</v>
      </c>
    </row>
    <row r="15" s="11" customFormat="1" ht="40.5" customHeight="1">
      <c r="A15" s="23" t="s">
        <v>24</v>
      </c>
      <c r="B15" s="24" t="s">
        <v>25</v>
      </c>
      <c r="C15" s="27">
        <v>15000</v>
      </c>
      <c r="D15" s="27">
        <v>13629.5</v>
      </c>
      <c r="E15" s="27">
        <v>13629.5</v>
      </c>
      <c r="F15" s="27">
        <v>13629.5</v>
      </c>
      <c r="G15" s="13"/>
    </row>
    <row r="16" s="11" customFormat="1" ht="67.5" customHeight="1" outlineLevel="1">
      <c r="A16" s="23" t="s">
        <v>26</v>
      </c>
      <c r="B16" s="24" t="s">
        <v>27</v>
      </c>
      <c r="C16" s="25">
        <v>103000</v>
      </c>
      <c r="D16" s="25">
        <v>3998.4000000000001</v>
      </c>
      <c r="E16" s="25">
        <v>3998.4000000000001</v>
      </c>
      <c r="F16" s="25">
        <v>3985.8000000000002</v>
      </c>
      <c r="G16" s="13"/>
    </row>
    <row r="17" s="11" customFormat="1" ht="41.25" customHeight="1" outlineLevel="1">
      <c r="A17" s="23" t="s">
        <v>28</v>
      </c>
      <c r="B17" s="24" t="s">
        <v>29</v>
      </c>
      <c r="C17" s="25">
        <v>52061</v>
      </c>
      <c r="D17" s="25">
        <v>5520.1999999999998</v>
      </c>
      <c r="E17" s="25">
        <v>5520.1999999999998</v>
      </c>
      <c r="F17" s="25">
        <v>5520.1999999999998</v>
      </c>
      <c r="G17" s="13"/>
    </row>
    <row r="18" s="11" customFormat="1" ht="50.25" customHeight="1" outlineLevel="1">
      <c r="A18" s="23" t="s">
        <v>30</v>
      </c>
      <c r="B18" s="24" t="s">
        <v>31</v>
      </c>
      <c r="C18" s="25">
        <v>13928</v>
      </c>
      <c r="D18" s="25">
        <v>13928</v>
      </c>
      <c r="E18" s="25">
        <v>13928</v>
      </c>
      <c r="F18" s="25">
        <v>13928</v>
      </c>
      <c r="G18" s="13"/>
    </row>
    <row r="19" s="11" customFormat="1" ht="75" customHeight="1" outlineLevel="1">
      <c r="A19" s="23" t="s">
        <v>32</v>
      </c>
      <c r="B19" s="24" t="s">
        <v>33</v>
      </c>
      <c r="C19" s="25">
        <v>18500</v>
      </c>
      <c r="D19" s="25">
        <v>8761.8999999999996</v>
      </c>
      <c r="E19" s="25">
        <v>8761.8999999999996</v>
      </c>
      <c r="F19" s="25">
        <v>8761.8999999999996</v>
      </c>
      <c r="G19" s="13"/>
    </row>
    <row r="20" s="11" customFormat="1" ht="72" customHeight="1" outlineLevel="1">
      <c r="A20" s="23" t="s">
        <v>34</v>
      </c>
      <c r="B20" s="24" t="s">
        <v>35</v>
      </c>
      <c r="C20" s="25">
        <v>90</v>
      </c>
      <c r="D20" s="25">
        <v>90</v>
      </c>
      <c r="E20" s="25">
        <v>90</v>
      </c>
      <c r="F20" s="27">
        <v>75</v>
      </c>
      <c r="G20" s="13"/>
    </row>
    <row r="21" s="11" customFormat="1" ht="64.5" customHeight="1" outlineLevel="1">
      <c r="A21" s="23" t="s">
        <v>36</v>
      </c>
      <c r="B21" s="24" t="s">
        <v>37</v>
      </c>
      <c r="C21" s="25">
        <v>20126.200000000001</v>
      </c>
      <c r="D21" s="25">
        <v>20126.200000000001</v>
      </c>
      <c r="E21" s="25">
        <v>20126.200000000001</v>
      </c>
      <c r="F21" s="25">
        <v>18446.400000000001</v>
      </c>
      <c r="G21" s="13"/>
    </row>
    <row r="22" s="11" customFormat="1" ht="42" customHeight="1" outlineLevel="1">
      <c r="A22" s="23" t="s">
        <v>38</v>
      </c>
      <c r="B22" s="24" t="s">
        <v>39</v>
      </c>
      <c r="C22" s="25">
        <v>80000</v>
      </c>
      <c r="D22" s="25">
        <v>80000</v>
      </c>
      <c r="E22" s="25">
        <v>80000</v>
      </c>
      <c r="F22" s="25">
        <v>80000</v>
      </c>
      <c r="G22" s="13"/>
    </row>
    <row r="23" s="11" customFormat="1" ht="35.25" customHeight="1" outlineLevel="1">
      <c r="A23" s="23" t="s">
        <v>40</v>
      </c>
      <c r="B23" s="24" t="s">
        <v>41</v>
      </c>
      <c r="C23" s="25">
        <v>85271.399999999994</v>
      </c>
      <c r="D23" s="25">
        <v>85271.399999999994</v>
      </c>
      <c r="E23" s="25">
        <v>85271.399999999994</v>
      </c>
      <c r="F23" s="27">
        <v>83722.300000000003</v>
      </c>
      <c r="G23" s="13"/>
    </row>
    <row r="24" s="11" customFormat="1" ht="35.25" customHeight="1" outlineLevel="1">
      <c r="A24" s="23" t="s">
        <v>42</v>
      </c>
      <c r="B24" s="24" t="s">
        <v>43</v>
      </c>
      <c r="C24" s="25">
        <v>0</v>
      </c>
      <c r="D24" s="25">
        <v>5852.6000000000004</v>
      </c>
      <c r="E24" s="25">
        <v>5852.6000000000004</v>
      </c>
      <c r="F24" s="27">
        <v>5852.6000000000004</v>
      </c>
      <c r="G24" s="13"/>
    </row>
    <row r="25" s="11" customFormat="1" ht="42.75" customHeight="1" outlineLevel="1">
      <c r="A25" s="23" t="s">
        <v>44</v>
      </c>
      <c r="B25" s="24" t="s">
        <v>45</v>
      </c>
      <c r="C25" s="25">
        <v>817714.90000000002</v>
      </c>
      <c r="D25" s="25">
        <v>811211.40000000002</v>
      </c>
      <c r="E25" s="25">
        <v>811211.40000000002</v>
      </c>
      <c r="F25" s="27">
        <v>811201.59999999998</v>
      </c>
      <c r="G25" s="13">
        <v>24430.099999999999</v>
      </c>
    </row>
    <row r="26" s="11" customFormat="1" ht="55.5" customHeight="1" outlineLevel="1">
      <c r="A26" s="23" t="s">
        <v>46</v>
      </c>
      <c r="B26" s="24" t="s">
        <v>47</v>
      </c>
      <c r="C26" s="25">
        <v>0</v>
      </c>
      <c r="D26" s="25">
        <v>59785.599999999999</v>
      </c>
      <c r="E26" s="25">
        <v>59785.599999999999</v>
      </c>
      <c r="F26" s="25">
        <v>59391.699999999997</v>
      </c>
      <c r="G26" s="13"/>
    </row>
    <row r="27" s="11" customFormat="1" ht="69.75" customHeight="1" outlineLevel="1">
      <c r="A27" s="23" t="s">
        <v>48</v>
      </c>
      <c r="B27" s="24" t="s">
        <v>49</v>
      </c>
      <c r="C27" s="25">
        <v>0</v>
      </c>
      <c r="D27" s="25">
        <v>18304.799999999999</v>
      </c>
      <c r="E27" s="25">
        <v>18304.799999999999</v>
      </c>
      <c r="F27" s="25">
        <v>18304.799999999999</v>
      </c>
      <c r="G27" s="13"/>
    </row>
    <row r="28" s="11" customFormat="1" ht="72" customHeight="1" outlineLevel="1">
      <c r="A28" s="23" t="s">
        <v>50</v>
      </c>
      <c r="B28" s="24" t="s">
        <v>51</v>
      </c>
      <c r="C28" s="25">
        <v>69619.800000000003</v>
      </c>
      <c r="D28" s="25">
        <v>64167.800000000003</v>
      </c>
      <c r="E28" s="25">
        <v>64167.800000000003</v>
      </c>
      <c r="F28" s="25">
        <v>63693.5</v>
      </c>
      <c r="G28" s="13"/>
    </row>
    <row r="29" s="11" customFormat="1" ht="66.75" customHeight="1" outlineLevel="1">
      <c r="A29" s="23" t="s">
        <v>52</v>
      </c>
      <c r="B29" s="24" t="s">
        <v>53</v>
      </c>
      <c r="C29" s="25">
        <v>128080.7</v>
      </c>
      <c r="D29" s="25">
        <v>128080.60000000001</v>
      </c>
      <c r="E29" s="25">
        <v>128080.60000000001</v>
      </c>
      <c r="F29" s="27">
        <v>128080.60000000001</v>
      </c>
      <c r="G29" s="13"/>
    </row>
    <row r="30" s="11" customFormat="1" ht="66.75" customHeight="1" outlineLevel="1">
      <c r="A30" s="23" t="s">
        <v>54</v>
      </c>
      <c r="B30" s="24" t="s">
        <v>55</v>
      </c>
      <c r="C30" s="25">
        <v>0</v>
      </c>
      <c r="D30" s="25">
        <v>19235</v>
      </c>
      <c r="E30" s="25">
        <v>19235</v>
      </c>
      <c r="F30" s="27">
        <v>19235</v>
      </c>
      <c r="G30" s="13"/>
    </row>
    <row r="31" s="11" customFormat="1" ht="66.75" customHeight="1" outlineLevel="1">
      <c r="A31" s="23" t="s">
        <v>56</v>
      </c>
      <c r="B31" s="24" t="s">
        <v>57</v>
      </c>
      <c r="C31" s="25">
        <v>0</v>
      </c>
      <c r="D31" s="25">
        <v>14609.9</v>
      </c>
      <c r="E31" s="25">
        <v>14609.9</v>
      </c>
      <c r="F31" s="25">
        <v>14609.9</v>
      </c>
      <c r="G31" s="13"/>
    </row>
    <row r="32" s="11" customFormat="1" ht="79.5" customHeight="1" outlineLevel="1">
      <c r="A32" s="23" t="s">
        <v>58</v>
      </c>
      <c r="B32" s="24" t="s">
        <v>59</v>
      </c>
      <c r="C32" s="25">
        <v>61896.199999999997</v>
      </c>
      <c r="D32" s="25">
        <v>61896.199999999997</v>
      </c>
      <c r="E32" s="25">
        <v>61896.199999999997</v>
      </c>
      <c r="F32" s="25">
        <v>61896.199999999997</v>
      </c>
      <c r="G32" s="13"/>
    </row>
    <row r="33" s="11" customFormat="1" ht="70.5" customHeight="1" outlineLevel="1">
      <c r="A33" s="23" t="s">
        <v>60</v>
      </c>
      <c r="B33" s="24" t="s">
        <v>61</v>
      </c>
      <c r="C33" s="25">
        <v>1042878.4</v>
      </c>
      <c r="D33" s="25">
        <v>876371.30000000005</v>
      </c>
      <c r="E33" s="25">
        <v>876371.30000000005</v>
      </c>
      <c r="F33" s="25">
        <v>863802.90000000002</v>
      </c>
      <c r="G33" s="13"/>
    </row>
    <row r="34" s="11" customFormat="1" ht="97.5" customHeight="1" outlineLevel="1">
      <c r="A34" s="23" t="s">
        <v>62</v>
      </c>
      <c r="B34" s="24" t="s">
        <v>63</v>
      </c>
      <c r="C34" s="25">
        <v>96953.699999999997</v>
      </c>
      <c r="D34" s="25">
        <v>75763.699999999997</v>
      </c>
      <c r="E34" s="25">
        <v>75763.699999999997</v>
      </c>
      <c r="F34" s="25">
        <v>75623.800000000003</v>
      </c>
      <c r="G34" s="13"/>
    </row>
    <row r="35" s="11" customFormat="1" ht="24.75" customHeight="1" outlineLevel="1">
      <c r="A35" s="23" t="s">
        <v>64</v>
      </c>
      <c r="B35" s="24" t="s">
        <v>65</v>
      </c>
      <c r="C35" s="25">
        <v>69000</v>
      </c>
      <c r="D35" s="25">
        <v>69000</v>
      </c>
      <c r="E35" s="25">
        <v>69000</v>
      </c>
      <c r="F35" s="25">
        <v>69000</v>
      </c>
      <c r="G35" s="13"/>
    </row>
    <row r="36" s="11" customFormat="1" ht="26.25" customHeight="1" outlineLevel="1">
      <c r="A36" s="32" t="s">
        <v>66</v>
      </c>
      <c r="B36" s="24" t="s">
        <v>67</v>
      </c>
      <c r="C36" s="25">
        <v>14141.4</v>
      </c>
      <c r="D36" s="25">
        <v>14141.4</v>
      </c>
      <c r="E36" s="25">
        <v>14141.4</v>
      </c>
      <c r="F36" s="25">
        <v>14141.4</v>
      </c>
      <c r="G36" s="13"/>
    </row>
    <row r="37" s="11" customFormat="1" ht="30" customHeight="1" outlineLevel="1">
      <c r="A37" s="32" t="s">
        <v>68</v>
      </c>
      <c r="B37" s="24" t="s">
        <v>69</v>
      </c>
      <c r="C37" s="25">
        <v>51284.099999999999</v>
      </c>
      <c r="D37" s="25">
        <v>49958</v>
      </c>
      <c r="E37" s="25">
        <v>49958</v>
      </c>
      <c r="F37" s="25">
        <v>49958</v>
      </c>
      <c r="G37" s="13"/>
    </row>
    <row r="38" s="11" customFormat="1" ht="51" customHeight="1" outlineLevel="1">
      <c r="A38" s="32" t="s">
        <v>70</v>
      </c>
      <c r="B38" s="24" t="s">
        <v>71</v>
      </c>
      <c r="C38" s="25">
        <v>21200.200000000001</v>
      </c>
      <c r="D38" s="25">
        <v>21200.200000000001</v>
      </c>
      <c r="E38" s="25">
        <v>21200.200000000001</v>
      </c>
      <c r="F38" s="25">
        <v>21200.200000000001</v>
      </c>
      <c r="G38" s="13"/>
    </row>
    <row r="39" s="11" customFormat="1" ht="65.25" customHeight="1" outlineLevel="1">
      <c r="A39" s="32" t="s">
        <v>72</v>
      </c>
      <c r="B39" s="24" t="s">
        <v>73</v>
      </c>
      <c r="C39" s="25">
        <v>2545.3000000000002</v>
      </c>
      <c r="D39" s="25">
        <v>2545.3000000000002</v>
      </c>
      <c r="E39" s="25">
        <v>2545.3000000000002</v>
      </c>
      <c r="F39" s="25">
        <v>2545.3000000000002</v>
      </c>
      <c r="G39" s="13"/>
    </row>
    <row r="40" s="11" customFormat="1" ht="54" customHeight="1" outlineLevel="1">
      <c r="A40" s="32" t="s">
        <v>74</v>
      </c>
      <c r="B40" s="24" t="s">
        <v>75</v>
      </c>
      <c r="C40" s="25">
        <v>23291.5</v>
      </c>
      <c r="D40" s="25">
        <v>23291.5</v>
      </c>
      <c r="E40" s="25">
        <v>23291.5</v>
      </c>
      <c r="F40" s="25">
        <v>23291.5</v>
      </c>
      <c r="G40" s="13"/>
    </row>
    <row r="41" s="11" customFormat="1" ht="66.75" customHeight="1" outlineLevel="1">
      <c r="A41" s="32" t="s">
        <v>26</v>
      </c>
      <c r="B41" s="24" t="s">
        <v>76</v>
      </c>
      <c r="C41" s="25">
        <v>200000</v>
      </c>
      <c r="D41" s="25">
        <v>312677.09999999998</v>
      </c>
      <c r="E41" s="25">
        <v>312677.09999999998</v>
      </c>
      <c r="F41" s="25">
        <v>312677.09999999998</v>
      </c>
      <c r="G41" s="13"/>
    </row>
    <row r="42" s="11" customFormat="1" ht="33.75" customHeight="1" outlineLevel="1">
      <c r="A42" s="32" t="s">
        <v>68</v>
      </c>
      <c r="B42" s="24" t="s">
        <v>77</v>
      </c>
      <c r="C42" s="25">
        <v>4583.5</v>
      </c>
      <c r="D42" s="25">
        <v>4583.5</v>
      </c>
      <c r="E42" s="25">
        <v>4583.5</v>
      </c>
      <c r="F42" s="25">
        <v>4583.5</v>
      </c>
      <c r="G42" s="13"/>
    </row>
    <row r="43" s="11" customFormat="1" ht="59.25" customHeight="1" outlineLevel="1">
      <c r="A43" s="32" t="s">
        <v>78</v>
      </c>
      <c r="B43" s="24" t="s">
        <v>79</v>
      </c>
      <c r="C43" s="25">
        <v>8000</v>
      </c>
      <c r="D43" s="25">
        <v>0</v>
      </c>
      <c r="E43" s="25">
        <v>0</v>
      </c>
      <c r="F43" s="25">
        <v>0</v>
      </c>
      <c r="G43" s="13"/>
    </row>
    <row r="44" s="11" customFormat="1" ht="33" customHeight="1" outlineLevel="1">
      <c r="A44" s="32" t="s">
        <v>80</v>
      </c>
      <c r="B44" s="24" t="s">
        <v>81</v>
      </c>
      <c r="C44" s="25">
        <v>2200</v>
      </c>
      <c r="D44" s="25">
        <v>2920.9000000000001</v>
      </c>
      <c r="E44" s="25">
        <v>2920.9000000000001</v>
      </c>
      <c r="F44" s="25">
        <v>2920.9000000000001</v>
      </c>
      <c r="G44" s="26"/>
    </row>
    <row r="45" s="11" customFormat="1" ht="37.5" customHeight="1" outlineLevel="1">
      <c r="A45" s="23" t="s">
        <v>82</v>
      </c>
      <c r="B45" s="24" t="s">
        <v>83</v>
      </c>
      <c r="C45" s="25">
        <v>36350</v>
      </c>
      <c r="D45" s="25">
        <v>23790.799999999999</v>
      </c>
      <c r="E45" s="25">
        <v>23790.799999999999</v>
      </c>
      <c r="F45" s="25">
        <v>23790.799999999999</v>
      </c>
      <c r="G45" s="25">
        <v>85714.300000000003</v>
      </c>
    </row>
    <row r="46" s="11" customFormat="1" ht="102" customHeight="1" outlineLevel="1">
      <c r="A46" s="23" t="s">
        <v>84</v>
      </c>
      <c r="B46" s="24" t="s">
        <v>85</v>
      </c>
      <c r="C46" s="25">
        <v>2907.5999999999999</v>
      </c>
      <c r="D46" s="25">
        <v>0</v>
      </c>
      <c r="E46" s="25">
        <v>0</v>
      </c>
      <c r="F46" s="25">
        <v>0</v>
      </c>
      <c r="G46" s="33"/>
    </row>
    <row r="47" s="11" customFormat="1" ht="75" customHeight="1" outlineLevel="1">
      <c r="A47" s="23" t="s">
        <v>26</v>
      </c>
      <c r="B47" s="24" t="s">
        <v>86</v>
      </c>
      <c r="C47" s="25">
        <v>79600</v>
      </c>
      <c r="D47" s="25">
        <v>79458.100000000006</v>
      </c>
      <c r="E47" s="25">
        <v>79458.100000000006</v>
      </c>
      <c r="F47" s="25">
        <v>79458.100000000006</v>
      </c>
      <c r="G47" s="33"/>
    </row>
    <row r="48" s="11" customFormat="1" ht="33.75" customHeight="1" outlineLevel="1">
      <c r="A48" s="23" t="s">
        <v>87</v>
      </c>
      <c r="B48" s="24" t="s">
        <v>88</v>
      </c>
      <c r="C48" s="25">
        <v>12000</v>
      </c>
      <c r="D48" s="25">
        <v>9764.3999999999996</v>
      </c>
      <c r="E48" s="25">
        <v>9764.3999999999996</v>
      </c>
      <c r="F48" s="25">
        <v>9720</v>
      </c>
      <c r="G48" s="33"/>
    </row>
    <row r="49" s="11" customFormat="1" ht="51" customHeight="1" outlineLevel="1">
      <c r="A49" s="23" t="s">
        <v>89</v>
      </c>
      <c r="B49" s="24" t="s">
        <v>90</v>
      </c>
      <c r="C49" s="25">
        <v>11000</v>
      </c>
      <c r="D49" s="25">
        <v>11000</v>
      </c>
      <c r="E49" s="25">
        <v>11000</v>
      </c>
      <c r="F49" s="25">
        <v>11000</v>
      </c>
      <c r="G49" s="13"/>
    </row>
    <row r="50" s="11" customFormat="1" ht="51" customHeight="1" outlineLevel="1">
      <c r="A50" s="23" t="s">
        <v>91</v>
      </c>
      <c r="B50" s="24" t="s">
        <v>92</v>
      </c>
      <c r="C50" s="25">
        <v>0</v>
      </c>
      <c r="D50" s="25">
        <v>78740.5</v>
      </c>
      <c r="E50" s="25">
        <v>78740.5</v>
      </c>
      <c r="F50" s="25">
        <v>78740.5</v>
      </c>
      <c r="G50" s="13"/>
    </row>
    <row r="51" s="11" customFormat="1" ht="36.75" customHeight="1" outlineLevel="1">
      <c r="A51" s="23" t="s">
        <v>93</v>
      </c>
      <c r="B51" s="24" t="s">
        <v>94</v>
      </c>
      <c r="C51" s="25">
        <v>1408463</v>
      </c>
      <c r="D51" s="25">
        <v>1408463</v>
      </c>
      <c r="E51" s="25">
        <v>1408463</v>
      </c>
      <c r="F51" s="25">
        <v>1408462.8999999999</v>
      </c>
      <c r="G51" s="13"/>
    </row>
    <row r="52" s="11" customFormat="1" ht="69" customHeight="1" outlineLevel="1">
      <c r="A52" s="23" t="s">
        <v>95</v>
      </c>
      <c r="B52" s="24" t="s">
        <v>96</v>
      </c>
      <c r="C52" s="25">
        <v>0</v>
      </c>
      <c r="D52" s="25">
        <v>30757.400000000001</v>
      </c>
      <c r="E52" s="25">
        <v>32799.300000000003</v>
      </c>
      <c r="F52" s="25">
        <v>32799.300000000003</v>
      </c>
      <c r="G52" s="13"/>
    </row>
    <row r="53" s="11" customFormat="1" ht="38.25" customHeight="1" outlineLevel="1">
      <c r="A53" s="23" t="s">
        <v>97</v>
      </c>
      <c r="B53" s="24" t="s">
        <v>98</v>
      </c>
      <c r="C53" s="25">
        <v>0</v>
      </c>
      <c r="D53" s="25">
        <v>47781</v>
      </c>
      <c r="E53" s="25">
        <v>47781.099999999999</v>
      </c>
      <c r="F53" s="25">
        <v>47781.099999999999</v>
      </c>
      <c r="G53" s="13"/>
    </row>
    <row r="54" s="11" customFormat="1" ht="42" customHeight="1" outlineLevel="1">
      <c r="A54" s="23" t="s">
        <v>99</v>
      </c>
      <c r="B54" s="24" t="s">
        <v>100</v>
      </c>
      <c r="C54" s="25">
        <v>34580.199999999997</v>
      </c>
      <c r="D54" s="25">
        <v>34580.199999999997</v>
      </c>
      <c r="E54" s="25">
        <v>34580.199999999997</v>
      </c>
      <c r="F54" s="25">
        <v>34580.199999999997</v>
      </c>
      <c r="G54" s="13"/>
    </row>
    <row r="55" s="11" customFormat="1" ht="65.25" customHeight="1" outlineLevel="1">
      <c r="A55" s="32" t="s">
        <v>101</v>
      </c>
      <c r="B55" s="24" t="s">
        <v>102</v>
      </c>
      <c r="C55" s="25">
        <v>559300</v>
      </c>
      <c r="D55" s="25">
        <v>559300</v>
      </c>
      <c r="E55" s="25">
        <v>559300</v>
      </c>
      <c r="F55" s="25">
        <v>559300</v>
      </c>
      <c r="G55" s="13"/>
    </row>
    <row r="56" s="11" customFormat="1" ht="30" outlineLevel="1">
      <c r="A56" s="32" t="s">
        <v>103</v>
      </c>
      <c r="B56" s="24" t="s">
        <v>104</v>
      </c>
      <c r="C56" s="25">
        <v>281549.90000000002</v>
      </c>
      <c r="D56" s="25">
        <v>281549.90000000002</v>
      </c>
      <c r="E56" s="25">
        <v>281549.90000000002</v>
      </c>
      <c r="F56" s="25">
        <v>281549.90000000002</v>
      </c>
      <c r="G56" s="34">
        <v>247973</v>
      </c>
    </row>
    <row r="57" s="11" customFormat="1" ht="60" outlineLevel="1">
      <c r="A57" s="32" t="s">
        <v>26</v>
      </c>
      <c r="B57" s="24" t="s">
        <v>105</v>
      </c>
      <c r="C57" s="25">
        <v>0</v>
      </c>
      <c r="D57" s="25">
        <v>118181.8</v>
      </c>
      <c r="E57" s="25">
        <v>118181.8</v>
      </c>
      <c r="F57" s="25">
        <v>118181.8</v>
      </c>
      <c r="G57" s="33"/>
    </row>
    <row r="58" s="11" customFormat="1" ht="113.25" customHeight="1" outlineLevel="1">
      <c r="A58" s="23" t="s">
        <v>106</v>
      </c>
      <c r="B58" s="24" t="s">
        <v>107</v>
      </c>
      <c r="C58" s="25">
        <v>6918.8000000000002</v>
      </c>
      <c r="D58" s="25">
        <v>6918.8000000000002</v>
      </c>
      <c r="E58" s="25">
        <v>6918.8000000000002</v>
      </c>
      <c r="F58" s="25">
        <v>6918.8000000000002</v>
      </c>
      <c r="G58" s="13"/>
    </row>
    <row r="59" s="11" customFormat="1" ht="120.75" customHeight="1" outlineLevel="1">
      <c r="A59" s="23" t="s">
        <v>108</v>
      </c>
      <c r="B59" s="24" t="s">
        <v>109</v>
      </c>
      <c r="C59" s="25">
        <v>5543.6000000000004</v>
      </c>
      <c r="D59" s="25">
        <v>5543.6000000000004</v>
      </c>
      <c r="E59" s="25">
        <v>5543.6000000000004</v>
      </c>
      <c r="F59" s="25">
        <v>5543.6000000000004</v>
      </c>
      <c r="G59" s="13"/>
    </row>
    <row r="60" s="11" customFormat="1" ht="40.5" customHeight="1" outlineLevel="1">
      <c r="A60" s="23" t="s">
        <v>110</v>
      </c>
      <c r="B60" s="24" t="s">
        <v>111</v>
      </c>
      <c r="C60" s="25">
        <v>206912.60000000001</v>
      </c>
      <c r="D60" s="25">
        <v>206912.60000000001</v>
      </c>
      <c r="E60" s="25">
        <v>206912.60000000001</v>
      </c>
      <c r="F60" s="25">
        <v>206912.60000000001</v>
      </c>
      <c r="G60" s="13"/>
    </row>
    <row r="61" s="11" customFormat="1" ht="57.75" customHeight="1" outlineLevel="1">
      <c r="A61" s="23" t="s">
        <v>112</v>
      </c>
      <c r="B61" s="24" t="s">
        <v>113</v>
      </c>
      <c r="C61" s="25">
        <v>17765.5</v>
      </c>
      <c r="D61" s="25">
        <v>17168.700000000001</v>
      </c>
      <c r="E61" s="25">
        <v>17168.700000000001</v>
      </c>
      <c r="F61" s="25">
        <v>17168.700000000001</v>
      </c>
      <c r="G61" s="13"/>
    </row>
    <row r="62" s="11" customFormat="1" ht="57.75" customHeight="1" outlineLevel="1">
      <c r="A62" s="23" t="s">
        <v>114</v>
      </c>
      <c r="B62" s="24" t="s">
        <v>115</v>
      </c>
      <c r="C62" s="25">
        <v>120595.5</v>
      </c>
      <c r="D62" s="25">
        <v>120595.5</v>
      </c>
      <c r="E62" s="25">
        <v>120595.5</v>
      </c>
      <c r="F62" s="25">
        <v>118647.89999999999</v>
      </c>
      <c r="G62" s="13"/>
    </row>
    <row r="63" s="11" customFormat="1" ht="96" customHeight="1" outlineLevel="1">
      <c r="A63" s="23" t="s">
        <v>116</v>
      </c>
      <c r="B63" s="24" t="s">
        <v>117</v>
      </c>
      <c r="C63" s="25">
        <v>170000</v>
      </c>
      <c r="D63" s="25">
        <v>172826.20000000001</v>
      </c>
      <c r="E63" s="25">
        <v>172826.20000000001</v>
      </c>
      <c r="F63" s="25">
        <v>172807.70000000001</v>
      </c>
      <c r="G63" s="13"/>
    </row>
    <row r="64" s="11" customFormat="1" ht="82.5" customHeight="1" outlineLevel="1">
      <c r="A64" s="23" t="s">
        <v>118</v>
      </c>
      <c r="B64" s="24" t="s">
        <v>119</v>
      </c>
      <c r="C64" s="25">
        <v>1451606.5</v>
      </c>
      <c r="D64" s="25">
        <v>741498.59999999998</v>
      </c>
      <c r="E64" s="25">
        <v>741498.59999999998</v>
      </c>
      <c r="F64" s="25">
        <v>689021.40000000002</v>
      </c>
      <c r="G64" s="13"/>
    </row>
    <row r="65" s="11" customFormat="1" ht="52.5" customHeight="1" outlineLevel="1">
      <c r="A65" s="23" t="s">
        <v>120</v>
      </c>
      <c r="B65" s="24" t="s">
        <v>121</v>
      </c>
      <c r="C65" s="25">
        <v>791.5</v>
      </c>
      <c r="D65" s="25">
        <v>791.5</v>
      </c>
      <c r="E65" s="25">
        <v>791.5</v>
      </c>
      <c r="F65" s="25">
        <v>791.5</v>
      </c>
      <c r="G65" s="13"/>
    </row>
    <row r="66" s="11" customFormat="1" ht="63" customHeight="1" outlineLevel="1">
      <c r="A66" s="23" t="s">
        <v>26</v>
      </c>
      <c r="B66" s="24" t="s">
        <v>122</v>
      </c>
      <c r="C66" s="25">
        <v>304208.5</v>
      </c>
      <c r="D66" s="25">
        <v>304208.5</v>
      </c>
      <c r="E66" s="25">
        <v>304208.5</v>
      </c>
      <c r="F66" s="25">
        <v>304208.29999999999</v>
      </c>
      <c r="G66" s="13"/>
    </row>
    <row r="67" s="11" customFormat="1" ht="17.25" customHeight="1">
      <c r="A67" s="28" t="s">
        <v>123</v>
      </c>
      <c r="B67" s="35"/>
      <c r="C67" s="30">
        <f>SUM(C68:C90)</f>
        <v>22257559.099999998</v>
      </c>
      <c r="D67" s="30">
        <f>SUM(D68:D90)</f>
        <v>24620731.800000001</v>
      </c>
      <c r="E67" s="30">
        <f>SUM(E68:E90)</f>
        <v>24620731.799999997</v>
      </c>
      <c r="F67" s="30">
        <f>SUM(F68:F90)</f>
        <v>24519553.799999993</v>
      </c>
      <c r="G67" s="13"/>
    </row>
    <row r="68" s="11" customFormat="1" ht="40.5" customHeight="1" outlineLevel="1">
      <c r="A68" s="23" t="s">
        <v>124</v>
      </c>
      <c r="B68" s="24" t="s">
        <v>125</v>
      </c>
      <c r="C68" s="25">
        <v>57773.800000000003</v>
      </c>
      <c r="D68" s="25">
        <v>57773.800000000003</v>
      </c>
      <c r="E68" s="25">
        <v>57773.800000000003</v>
      </c>
      <c r="F68" s="25">
        <v>57773.800000000003</v>
      </c>
      <c r="G68" s="13"/>
    </row>
    <row r="69" s="11" customFormat="1" ht="24.75" customHeight="1" outlineLevel="1">
      <c r="A69" s="23" t="s">
        <v>126</v>
      </c>
      <c r="B69" s="24" t="s">
        <v>127</v>
      </c>
      <c r="C69" s="25">
        <v>51906</v>
      </c>
      <c r="D69" s="25">
        <v>56215.800000000003</v>
      </c>
      <c r="E69" s="25">
        <v>56215.800000000003</v>
      </c>
      <c r="F69" s="27">
        <v>56075.099999999999</v>
      </c>
      <c r="G69" s="13"/>
    </row>
    <row r="70" s="11" customFormat="1" ht="34.5" customHeight="1" outlineLevel="1">
      <c r="A70" s="23" t="s">
        <v>128</v>
      </c>
      <c r="B70" s="24" t="s">
        <v>129</v>
      </c>
      <c r="C70" s="25">
        <v>24989.900000000001</v>
      </c>
      <c r="D70" s="25">
        <v>23855.900000000001</v>
      </c>
      <c r="E70" s="25">
        <v>23855.900000000001</v>
      </c>
      <c r="F70" s="25">
        <v>23536.599999999999</v>
      </c>
      <c r="G70" s="13"/>
    </row>
    <row r="71" s="11" customFormat="1" ht="63.75" customHeight="1" outlineLevel="1">
      <c r="A71" s="23" t="s">
        <v>130</v>
      </c>
      <c r="B71" s="24" t="s">
        <v>131</v>
      </c>
      <c r="C71" s="25">
        <v>204854</v>
      </c>
      <c r="D71" s="25">
        <v>466958.40000000002</v>
      </c>
      <c r="E71" s="25">
        <v>466958.40000000002</v>
      </c>
      <c r="F71" s="27">
        <v>395862.70000000001</v>
      </c>
      <c r="G71" s="13"/>
    </row>
    <row r="72" s="11" customFormat="1" ht="54.75" customHeight="1" outlineLevel="1">
      <c r="A72" s="23" t="s">
        <v>132</v>
      </c>
      <c r="B72" s="24" t="s">
        <v>133</v>
      </c>
      <c r="C72" s="25">
        <v>4914</v>
      </c>
      <c r="D72" s="25">
        <v>4914</v>
      </c>
      <c r="E72" s="25">
        <v>4914</v>
      </c>
      <c r="F72" s="25">
        <v>4914</v>
      </c>
      <c r="G72" s="13"/>
    </row>
    <row r="73" s="11" customFormat="1" ht="90.75" customHeight="1" outlineLevel="1">
      <c r="A73" s="23" t="s">
        <v>134</v>
      </c>
      <c r="B73" s="24" t="s">
        <v>135</v>
      </c>
      <c r="C73" s="25">
        <v>137111</v>
      </c>
      <c r="D73" s="25">
        <v>169726.29999999999</v>
      </c>
      <c r="E73" s="25">
        <v>169726.29999999999</v>
      </c>
      <c r="F73" s="27">
        <v>167865.29999999999</v>
      </c>
      <c r="G73" s="13"/>
    </row>
    <row r="74" s="11" customFormat="1" ht="74.25" customHeight="1" outlineLevel="1">
      <c r="A74" s="23" t="s">
        <v>136</v>
      </c>
      <c r="B74" s="24" t="s">
        <v>137</v>
      </c>
      <c r="C74" s="25">
        <v>18.5</v>
      </c>
      <c r="D74" s="25">
        <v>18.5</v>
      </c>
      <c r="E74" s="25">
        <v>18.5</v>
      </c>
      <c r="F74" s="25">
        <v>18.5</v>
      </c>
      <c r="G74" s="13"/>
    </row>
    <row r="75" s="11" customFormat="1" ht="96.75" customHeight="1" outlineLevel="1">
      <c r="A75" s="23" t="s">
        <v>138</v>
      </c>
      <c r="B75" s="24" t="s">
        <v>139</v>
      </c>
      <c r="C75" s="25">
        <v>179.30000000000001</v>
      </c>
      <c r="D75" s="25">
        <v>179.30000000000001</v>
      </c>
      <c r="E75" s="25">
        <v>179.30000000000001</v>
      </c>
      <c r="F75" s="25">
        <v>153.59999999999999</v>
      </c>
      <c r="G75" s="25">
        <v>163.90000000000001</v>
      </c>
    </row>
    <row r="76" s="11" customFormat="1" ht="70.5" customHeight="1" outlineLevel="1">
      <c r="A76" s="23" t="s">
        <v>140</v>
      </c>
      <c r="B76" s="24" t="s">
        <v>141</v>
      </c>
      <c r="C76" s="25">
        <v>6648340.2000000002</v>
      </c>
      <c r="D76" s="25">
        <v>6704765.2999999998</v>
      </c>
      <c r="E76" s="25">
        <v>6575178.5999999996</v>
      </c>
      <c r="F76" s="25">
        <v>6567361.2000000002</v>
      </c>
      <c r="G76" s="13"/>
    </row>
    <row r="77" s="11" customFormat="1" ht="80.25" customHeight="1" outlineLevel="1">
      <c r="A77" s="23" t="s">
        <v>142</v>
      </c>
      <c r="B77" s="24" t="s">
        <v>143</v>
      </c>
      <c r="C77" s="25">
        <v>39704.300000000003</v>
      </c>
      <c r="D77" s="25">
        <v>10604.299999999999</v>
      </c>
      <c r="E77" s="25">
        <v>10604.299999999999</v>
      </c>
      <c r="F77" s="27">
        <v>9555.1000000000004</v>
      </c>
      <c r="G77" s="13"/>
    </row>
    <row r="78" s="11" customFormat="1" ht="107.25" customHeight="1" outlineLevel="1">
      <c r="A78" s="23" t="s">
        <v>144</v>
      </c>
      <c r="B78" s="24" t="s">
        <v>145</v>
      </c>
      <c r="C78" s="25">
        <v>13901824</v>
      </c>
      <c r="D78" s="25">
        <v>16149701</v>
      </c>
      <c r="E78" s="25">
        <v>16279287.699999999</v>
      </c>
      <c r="F78" s="27">
        <v>16268067.6</v>
      </c>
      <c r="G78" s="13"/>
    </row>
    <row r="79" s="11" customFormat="1" ht="57.75" customHeight="1" outlineLevel="1">
      <c r="A79" s="23" t="s">
        <v>146</v>
      </c>
      <c r="B79" s="24" t="s">
        <v>147</v>
      </c>
      <c r="C79" s="25">
        <v>102775</v>
      </c>
      <c r="D79" s="25">
        <v>45138</v>
      </c>
      <c r="E79" s="25">
        <v>45138</v>
      </c>
      <c r="F79" s="27">
        <v>43173.699999999997</v>
      </c>
      <c r="G79" s="13"/>
    </row>
    <row r="80" s="11" customFormat="1" ht="57" customHeight="1" outlineLevel="1">
      <c r="A80" s="23" t="s">
        <v>148</v>
      </c>
      <c r="B80" s="24" t="s">
        <v>149</v>
      </c>
      <c r="C80" s="25">
        <v>10280.9</v>
      </c>
      <c r="D80" s="25">
        <v>10525.9</v>
      </c>
      <c r="E80" s="25">
        <v>10525.9</v>
      </c>
      <c r="F80" s="27">
        <v>10445.9</v>
      </c>
      <c r="G80" s="13"/>
    </row>
    <row r="81" s="11" customFormat="1" ht="64.5" customHeight="1" outlineLevel="1">
      <c r="A81" s="23" t="s">
        <v>150</v>
      </c>
      <c r="B81" s="24" t="s">
        <v>151</v>
      </c>
      <c r="C81" s="25">
        <v>138544.29999999999</v>
      </c>
      <c r="D81" s="25">
        <v>121389</v>
      </c>
      <c r="E81" s="25">
        <v>121389</v>
      </c>
      <c r="F81" s="27">
        <v>120630.2</v>
      </c>
      <c r="G81" s="13"/>
    </row>
    <row r="82" s="11" customFormat="1" ht="54" customHeight="1" outlineLevel="1">
      <c r="A82" s="23" t="s">
        <v>152</v>
      </c>
      <c r="B82" s="24" t="s">
        <v>153</v>
      </c>
      <c r="C82" s="25">
        <v>659645.19999999995</v>
      </c>
      <c r="D82" s="25">
        <v>545875.69999999995</v>
      </c>
      <c r="E82" s="25">
        <v>545875.69999999995</v>
      </c>
      <c r="F82" s="27">
        <v>543887.40000000002</v>
      </c>
      <c r="G82" s="13"/>
    </row>
    <row r="83" s="11" customFormat="1" ht="111" customHeight="1" outlineLevel="1">
      <c r="A83" s="23" t="s">
        <v>154</v>
      </c>
      <c r="B83" s="24" t="s">
        <v>155</v>
      </c>
      <c r="C83" s="25">
        <v>23647.099999999999</v>
      </c>
      <c r="D83" s="25">
        <v>8580</v>
      </c>
      <c r="E83" s="25">
        <v>8580</v>
      </c>
      <c r="F83" s="25">
        <v>8580</v>
      </c>
      <c r="G83" s="13"/>
    </row>
    <row r="84" s="11" customFormat="1" ht="99.75" customHeight="1" outlineLevel="1">
      <c r="A84" s="23" t="s">
        <v>156</v>
      </c>
      <c r="B84" s="24" t="s">
        <v>157</v>
      </c>
      <c r="C84" s="25">
        <v>744.79999999999995</v>
      </c>
      <c r="D84" s="25">
        <v>0</v>
      </c>
      <c r="E84" s="25">
        <v>0</v>
      </c>
      <c r="F84" s="25">
        <v>0</v>
      </c>
      <c r="G84" s="13"/>
    </row>
    <row r="85" s="11" customFormat="1" ht="64.5" customHeight="1" outlineLevel="1">
      <c r="A85" s="23" t="s">
        <v>158</v>
      </c>
      <c r="B85" s="24" t="s">
        <v>159</v>
      </c>
      <c r="C85" s="25">
        <v>167592.70000000001</v>
      </c>
      <c r="D85" s="25">
        <v>161463</v>
      </c>
      <c r="E85" s="25">
        <v>161463</v>
      </c>
      <c r="F85" s="27">
        <v>159558.10000000001</v>
      </c>
      <c r="G85" s="13"/>
    </row>
    <row r="86" s="11" customFormat="1" ht="48.75" customHeight="1" outlineLevel="1">
      <c r="A86" s="23" t="s">
        <v>160</v>
      </c>
      <c r="B86" s="24" t="s">
        <v>161</v>
      </c>
      <c r="C86" s="25">
        <v>79849.899999999994</v>
      </c>
      <c r="D86" s="25">
        <v>80413.5</v>
      </c>
      <c r="E86" s="25">
        <v>80413.5</v>
      </c>
      <c r="F86" s="25">
        <v>80413.5</v>
      </c>
      <c r="G86" s="13"/>
    </row>
    <row r="87" s="11" customFormat="1" ht="53.25" customHeight="1" outlineLevel="1">
      <c r="A87" s="23" t="s">
        <v>162</v>
      </c>
      <c r="B87" s="24" t="s">
        <v>163</v>
      </c>
      <c r="C87" s="25">
        <v>690.29999999999995</v>
      </c>
      <c r="D87" s="25">
        <v>690.29999999999995</v>
      </c>
      <c r="E87" s="25">
        <v>690.29999999999995</v>
      </c>
      <c r="F87" s="27">
        <v>12.9</v>
      </c>
      <c r="G87" s="13"/>
    </row>
    <row r="88" s="11" customFormat="1" ht="37.5" customHeight="1" outlineLevel="1">
      <c r="A88" s="32" t="s">
        <v>164</v>
      </c>
      <c r="B88" s="24" t="s">
        <v>165</v>
      </c>
      <c r="C88" s="25">
        <v>668.79999999999995</v>
      </c>
      <c r="D88" s="25">
        <v>668.79999999999995</v>
      </c>
      <c r="E88" s="25">
        <v>668.79999999999995</v>
      </c>
      <c r="F88" s="27">
        <v>454.5</v>
      </c>
      <c r="G88" s="13"/>
    </row>
    <row r="89" s="11" customFormat="1" ht="66" customHeight="1" outlineLevel="1">
      <c r="A89" s="32" t="s">
        <v>166</v>
      </c>
      <c r="B89" s="24" t="s">
        <v>167</v>
      </c>
      <c r="C89" s="25">
        <v>1079.4000000000001</v>
      </c>
      <c r="D89" s="25">
        <v>1079.4000000000001</v>
      </c>
      <c r="E89" s="25">
        <v>1079.4000000000001</v>
      </c>
      <c r="F89" s="25">
        <v>1079.4000000000001</v>
      </c>
      <c r="G89" s="13"/>
    </row>
    <row r="90" s="11" customFormat="1" ht="68.25" customHeight="1" outlineLevel="1">
      <c r="A90" s="23" t="s">
        <v>168</v>
      </c>
      <c r="B90" s="24" t="s">
        <v>169</v>
      </c>
      <c r="C90" s="25">
        <v>425.69999999999999</v>
      </c>
      <c r="D90" s="25">
        <v>195.59999999999999</v>
      </c>
      <c r="E90" s="25">
        <v>195.59999999999999</v>
      </c>
      <c r="F90" s="27">
        <v>134.69999999999999</v>
      </c>
      <c r="G90" s="13"/>
    </row>
    <row r="91" s="11" customFormat="1" ht="20.25" customHeight="1">
      <c r="A91" s="28" t="s">
        <v>170</v>
      </c>
      <c r="B91" s="29"/>
      <c r="C91" s="30">
        <f>SUM(C92:C116)</f>
        <v>4539864.1000000006</v>
      </c>
      <c r="D91" s="30">
        <f t="shared" ref="D91:F91" si="1">SUM(D92:D116)</f>
        <v>6330689.8000000017</v>
      </c>
      <c r="E91" s="30">
        <f t="shared" si="1"/>
        <v>6117198.8000000017</v>
      </c>
      <c r="F91" s="30">
        <f t="shared" si="1"/>
        <v>5939512.2999999998</v>
      </c>
      <c r="G91" s="13"/>
    </row>
    <row r="92" s="11" customFormat="1" ht="130.5" customHeight="1">
      <c r="A92" s="23" t="s">
        <v>171</v>
      </c>
      <c r="B92" s="24" t="s">
        <v>172</v>
      </c>
      <c r="C92" s="27">
        <v>149251</v>
      </c>
      <c r="D92" s="27">
        <v>149251</v>
      </c>
      <c r="E92" s="27">
        <v>149251</v>
      </c>
      <c r="F92" s="27">
        <v>148290.5</v>
      </c>
      <c r="G92" s="13"/>
    </row>
    <row r="93" s="11" customFormat="1" ht="65.25" customHeight="1">
      <c r="A93" s="23" t="s">
        <v>173</v>
      </c>
      <c r="B93" s="24" t="s">
        <v>174</v>
      </c>
      <c r="C93" s="27">
        <v>0</v>
      </c>
      <c r="D93" s="27">
        <v>187118.60000000001</v>
      </c>
      <c r="E93" s="27">
        <v>187118.70000000001</v>
      </c>
      <c r="F93" s="27">
        <v>168434.10000000001</v>
      </c>
      <c r="G93" s="13"/>
    </row>
    <row r="94" s="11" customFormat="1" ht="42" customHeight="1">
      <c r="A94" s="23" t="s">
        <v>175</v>
      </c>
      <c r="B94" s="24" t="s">
        <v>176</v>
      </c>
      <c r="C94" s="27">
        <v>1170208.7</v>
      </c>
      <c r="D94" s="27">
        <v>1120882.7</v>
      </c>
      <c r="E94" s="27">
        <v>877577.5</v>
      </c>
      <c r="F94" s="27">
        <v>877577.5</v>
      </c>
      <c r="G94" s="13"/>
    </row>
    <row r="95" s="11" customFormat="1" ht="54.75" customHeight="1">
      <c r="A95" s="23" t="s">
        <v>177</v>
      </c>
      <c r="B95" s="24" t="s">
        <v>178</v>
      </c>
      <c r="C95" s="27">
        <v>26576.599999999999</v>
      </c>
      <c r="D95" s="27">
        <v>104448.5</v>
      </c>
      <c r="E95" s="27">
        <v>104448.5</v>
      </c>
      <c r="F95" s="27">
        <v>0</v>
      </c>
      <c r="G95" s="13"/>
    </row>
    <row r="96" s="11" customFormat="1" ht="41.25" customHeight="1">
      <c r="A96" s="23" t="s">
        <v>179</v>
      </c>
      <c r="B96" s="24" t="s">
        <v>180</v>
      </c>
      <c r="C96" s="27">
        <v>0</v>
      </c>
      <c r="D96" s="27">
        <v>90527.399999999994</v>
      </c>
      <c r="E96" s="27">
        <v>90527.399999999994</v>
      </c>
      <c r="F96" s="27">
        <v>88775.5</v>
      </c>
      <c r="G96" s="13"/>
    </row>
    <row r="97" s="11" customFormat="1" ht="37.5" customHeight="1">
      <c r="A97" s="23" t="s">
        <v>181</v>
      </c>
      <c r="B97" s="24" t="s">
        <v>182</v>
      </c>
      <c r="C97" s="27">
        <v>0</v>
      </c>
      <c r="D97" s="27">
        <v>48482.199999999997</v>
      </c>
      <c r="E97" s="27">
        <v>48482.199999999997</v>
      </c>
      <c r="F97" s="27">
        <v>42753.099999999999</v>
      </c>
      <c r="G97" s="13"/>
    </row>
    <row r="98" s="11" customFormat="1" ht="35.25" customHeight="1">
      <c r="A98" s="23" t="s">
        <v>183</v>
      </c>
      <c r="B98" s="24" t="s">
        <v>184</v>
      </c>
      <c r="C98" s="27">
        <v>0</v>
      </c>
      <c r="D98" s="27">
        <v>61683.599999999999</v>
      </c>
      <c r="E98" s="27">
        <v>61683.599999999999</v>
      </c>
      <c r="F98" s="27">
        <v>59554.099999999999</v>
      </c>
      <c r="G98" s="13"/>
    </row>
    <row r="99" s="11" customFormat="1" ht="35.25" customHeight="1">
      <c r="A99" s="23" t="s">
        <v>185</v>
      </c>
      <c r="B99" s="24" t="s">
        <v>186</v>
      </c>
      <c r="C99" s="27">
        <v>0</v>
      </c>
      <c r="D99" s="27">
        <v>13606</v>
      </c>
      <c r="E99" s="27">
        <v>13606</v>
      </c>
      <c r="F99" s="27">
        <v>12706.5</v>
      </c>
      <c r="G99" s="13"/>
    </row>
    <row r="100" s="11" customFormat="1" ht="35.25" customHeight="1">
      <c r="A100" s="23" t="s">
        <v>187</v>
      </c>
      <c r="B100" s="24" t="s">
        <v>188</v>
      </c>
      <c r="C100" s="27">
        <v>0</v>
      </c>
      <c r="D100" s="27">
        <v>60782.099999999999</v>
      </c>
      <c r="E100" s="27">
        <v>60782.099999999999</v>
      </c>
      <c r="F100" s="27">
        <v>59281.099999999999</v>
      </c>
      <c r="G100" s="13"/>
    </row>
    <row r="101" s="11" customFormat="1" ht="149.25" customHeight="1">
      <c r="A101" s="23" t="s">
        <v>189</v>
      </c>
      <c r="B101" s="24" t="s">
        <v>190</v>
      </c>
      <c r="C101" s="27">
        <v>24271.900000000001</v>
      </c>
      <c r="D101" s="27">
        <v>21161.599999999999</v>
      </c>
      <c r="E101" s="27">
        <v>21161.599999999999</v>
      </c>
      <c r="F101" s="27">
        <v>21004.299999999999</v>
      </c>
      <c r="G101" s="13"/>
    </row>
    <row r="102" s="11" customFormat="1" ht="114.75" customHeight="1">
      <c r="A102" s="23" t="s">
        <v>191</v>
      </c>
      <c r="B102" s="24" t="s">
        <v>192</v>
      </c>
      <c r="C102" s="27">
        <v>1635535.8999999999</v>
      </c>
      <c r="D102" s="27">
        <v>1572854.3</v>
      </c>
      <c r="E102" s="27">
        <v>1572854.3</v>
      </c>
      <c r="F102" s="27">
        <v>1571497</v>
      </c>
      <c r="G102" s="13"/>
    </row>
    <row r="103" s="11" customFormat="1" ht="104.25" customHeight="1">
      <c r="A103" s="23" t="s">
        <v>193</v>
      </c>
      <c r="B103" s="24" t="s">
        <v>194</v>
      </c>
      <c r="C103" s="27">
        <v>157813.20000000001</v>
      </c>
      <c r="D103" s="27">
        <v>0</v>
      </c>
      <c r="E103" s="27">
        <v>0</v>
      </c>
      <c r="F103" s="27">
        <v>0</v>
      </c>
      <c r="G103" s="13"/>
    </row>
    <row r="104" s="11" customFormat="1" ht="104.25" customHeight="1">
      <c r="A104" s="23" t="s">
        <v>195</v>
      </c>
      <c r="B104" s="24" t="s">
        <v>196</v>
      </c>
      <c r="C104" s="27">
        <v>0</v>
      </c>
      <c r="D104" s="27">
        <v>157813.20000000001</v>
      </c>
      <c r="E104" s="27">
        <v>157813.20000000001</v>
      </c>
      <c r="F104" s="27">
        <v>146752.60000000001</v>
      </c>
      <c r="G104" s="13"/>
    </row>
    <row r="105" s="11" customFormat="1" ht="66.75" customHeight="1">
      <c r="A105" s="23" t="s">
        <v>197</v>
      </c>
      <c r="B105" s="24" t="s">
        <v>198</v>
      </c>
      <c r="C105" s="27">
        <v>129384.5</v>
      </c>
      <c r="D105" s="27">
        <v>138934.5</v>
      </c>
      <c r="E105" s="27">
        <v>138934.5</v>
      </c>
      <c r="F105" s="27">
        <v>138325.29999999999</v>
      </c>
      <c r="G105" s="13"/>
    </row>
    <row r="106" s="11" customFormat="1" ht="49.5" customHeight="1">
      <c r="A106" s="23" t="s">
        <v>199</v>
      </c>
      <c r="B106" s="24" t="s">
        <v>200</v>
      </c>
      <c r="C106" s="27">
        <v>223419.70000000001</v>
      </c>
      <c r="D106" s="27">
        <v>212719.70000000001</v>
      </c>
      <c r="E106" s="27">
        <v>212719.70000000001</v>
      </c>
      <c r="F106" s="27">
        <v>207140.29999999999</v>
      </c>
      <c r="G106" s="13"/>
    </row>
    <row r="107" s="11" customFormat="1" ht="117.75" customHeight="1">
      <c r="A107" s="23" t="s">
        <v>201</v>
      </c>
      <c r="B107" s="24" t="s">
        <v>202</v>
      </c>
      <c r="C107" s="27">
        <v>69876.699999999997</v>
      </c>
      <c r="D107" s="27">
        <v>0</v>
      </c>
      <c r="E107" s="27">
        <v>0</v>
      </c>
      <c r="F107" s="27">
        <v>0</v>
      </c>
      <c r="G107" s="13"/>
    </row>
    <row r="108" s="11" customFormat="1" ht="117.75" customHeight="1">
      <c r="A108" s="23" t="s">
        <v>203</v>
      </c>
      <c r="B108" s="24" t="s">
        <v>204</v>
      </c>
      <c r="C108" s="27">
        <v>0</v>
      </c>
      <c r="D108" s="27">
        <v>77376.699999999997</v>
      </c>
      <c r="E108" s="27">
        <v>77376.699999999997</v>
      </c>
      <c r="F108" s="27">
        <v>70728.800000000003</v>
      </c>
      <c r="G108" s="13"/>
    </row>
    <row r="109" s="11" customFormat="1" ht="63.75" customHeight="1">
      <c r="A109" s="23" t="s">
        <v>205</v>
      </c>
      <c r="B109" s="24" t="s">
        <v>206</v>
      </c>
      <c r="C109" s="27">
        <v>0</v>
      </c>
      <c r="D109" s="27">
        <v>16018.6</v>
      </c>
      <c r="E109" s="27">
        <v>16018.6</v>
      </c>
      <c r="F109" s="27">
        <v>16018.6</v>
      </c>
      <c r="G109" s="13"/>
    </row>
    <row r="110" s="11" customFormat="1" ht="39.75" customHeight="1">
      <c r="A110" s="23" t="s">
        <v>207</v>
      </c>
      <c r="B110" s="24" t="s">
        <v>208</v>
      </c>
      <c r="C110" s="27">
        <v>500000</v>
      </c>
      <c r="D110" s="27">
        <v>442183.5</v>
      </c>
      <c r="E110" s="27">
        <v>442183.5</v>
      </c>
      <c r="F110" s="27">
        <v>436455.59999999998</v>
      </c>
      <c r="G110" s="13"/>
    </row>
    <row r="111" s="11" customFormat="1" ht="40.5" customHeight="1">
      <c r="A111" s="23" t="s">
        <v>209</v>
      </c>
      <c r="B111" s="24" t="s">
        <v>210</v>
      </c>
      <c r="C111" s="27">
        <v>400000</v>
      </c>
      <c r="D111" s="27">
        <v>1569600</v>
      </c>
      <c r="E111" s="27">
        <v>1569600</v>
      </c>
      <c r="F111" s="27">
        <v>1569037.3</v>
      </c>
      <c r="G111" s="13"/>
    </row>
    <row r="112" s="11" customFormat="1" ht="51" customHeight="1">
      <c r="A112" s="23" t="s">
        <v>211</v>
      </c>
      <c r="B112" s="24" t="s">
        <v>212</v>
      </c>
      <c r="C112" s="27">
        <v>53525.900000000001</v>
      </c>
      <c r="D112" s="27">
        <v>159241.20000000001</v>
      </c>
      <c r="E112" s="27">
        <v>159241.20000000001</v>
      </c>
      <c r="F112" s="27">
        <v>151252.79999999999</v>
      </c>
      <c r="G112" s="13"/>
    </row>
    <row r="113" s="11" customFormat="1" ht="51" customHeight="1">
      <c r="A113" s="23" t="s">
        <v>213</v>
      </c>
      <c r="B113" s="24" t="s">
        <v>214</v>
      </c>
      <c r="C113" s="27">
        <v>0</v>
      </c>
      <c r="D113" s="27">
        <v>108196.39999999999</v>
      </c>
      <c r="E113" s="27">
        <v>140210.20000000001</v>
      </c>
      <c r="F113" s="27">
        <v>138319</v>
      </c>
      <c r="G113" s="13"/>
    </row>
    <row r="114" s="11" customFormat="1" ht="51" customHeight="1">
      <c r="A114" s="23" t="s">
        <v>215</v>
      </c>
      <c r="B114" s="24" t="s">
        <v>216</v>
      </c>
      <c r="C114" s="27">
        <v>0</v>
      </c>
      <c r="D114" s="27">
        <v>13578</v>
      </c>
      <c r="E114" s="27">
        <v>11378.299999999999</v>
      </c>
      <c r="F114" s="27">
        <v>11378.299999999999</v>
      </c>
      <c r="G114" s="13"/>
    </row>
    <row r="115" s="11" customFormat="1" ht="51" customHeight="1">
      <c r="A115" s="23" t="s">
        <v>217</v>
      </c>
      <c r="B115" s="24" t="s">
        <v>218</v>
      </c>
      <c r="C115" s="27">
        <v>0</v>
      </c>
      <c r="D115" s="27">
        <v>3630</v>
      </c>
      <c r="E115" s="27">
        <v>3630</v>
      </c>
      <c r="F115" s="27">
        <v>3630</v>
      </c>
      <c r="G115" s="13"/>
    </row>
    <row r="116" s="11" customFormat="1" ht="82.5" customHeight="1">
      <c r="A116" s="23" t="s">
        <v>219</v>
      </c>
      <c r="B116" s="24" t="s">
        <v>220</v>
      </c>
      <c r="C116" s="27">
        <v>0</v>
      </c>
      <c r="D116" s="27">
        <v>600</v>
      </c>
      <c r="E116" s="27">
        <v>600</v>
      </c>
      <c r="F116" s="27">
        <v>600</v>
      </c>
      <c r="G116" s="13"/>
    </row>
    <row r="117" s="36" customFormat="1" ht="45" customHeight="1">
      <c r="A117" s="37" t="s">
        <v>221</v>
      </c>
      <c r="B117" s="38"/>
      <c r="C117" s="39">
        <f>C6+C14+C67+C91</f>
        <v>42179066.799999997</v>
      </c>
      <c r="D117" s="39">
        <f>D6+D14+D67+D91</f>
        <v>46870484.800000004</v>
      </c>
      <c r="E117" s="39">
        <f>E6+E14+E67+E91</f>
        <v>46719012.000000007</v>
      </c>
      <c r="F117" s="39">
        <f>F6+F14+F67+F91</f>
        <v>46323354.399999991</v>
      </c>
      <c r="G117" s="40"/>
    </row>
    <row r="118" s="11" customFormat="1" ht="63.75" customHeight="1">
      <c r="A118" s="41"/>
      <c r="B118" s="41"/>
      <c r="C118" s="41"/>
      <c r="D118" s="41"/>
      <c r="E118" s="41"/>
      <c r="F118" s="41"/>
      <c r="G118" s="13"/>
    </row>
    <row r="119" s="11" customFormat="1">
      <c r="C119" s="42"/>
      <c r="D119" s="42"/>
      <c r="E119" s="42"/>
      <c r="F119" s="42"/>
    </row>
    <row r="120" s="11" customFormat="1">
      <c r="C120" s="42"/>
      <c r="D120" s="42"/>
      <c r="E120" s="43"/>
      <c r="F120" s="43"/>
    </row>
    <row r="121" s="11" customFormat="1">
      <c r="C121" s="44"/>
      <c r="D121" s="42"/>
      <c r="E121" s="45"/>
      <c r="F121" s="45"/>
    </row>
    <row r="122">
      <c r="C122" s="46"/>
    </row>
  </sheetData>
  <autoFilter ref="A4:G117"/>
  <mergeCells count="9">
    <mergeCell ref="A1:F1"/>
    <mergeCell ref="A2:B2"/>
    <mergeCell ref="A3:A4"/>
    <mergeCell ref="B3:B4"/>
    <mergeCell ref="C3:C4"/>
    <mergeCell ref="D3:D4"/>
    <mergeCell ref="E3:E4"/>
    <mergeCell ref="F3:F4"/>
    <mergeCell ref="A118:F118"/>
  </mergeCells>
  <printOptions headings="0" gridLines="0"/>
  <pageMargins left="0.39370078740157477" right="0.39370078740157477" top="0.39370078740157477" bottom="0.39370078740157477" header="0.39370078740157477" footer="0.39370078740157477"/>
  <pageSetup paperSize="9" scale="62" fitToWidth="1" fitToHeight="0" pageOrder="downThenOver" orientation="portrait" usePrinterDefaults="1" blackAndWhite="0" draft="0" cellComments="none" useFirstPageNumber="0" errors="displayed" horizontalDpi="600" verticalDpi="600" copies="1"/>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B60B9111-5B57-4D10-843F-7C4FFE48D500}"/>
</file>

<file path=docProps/app.xml><?xml version="1.0" encoding="utf-8"?>
<Properties xmlns="http://schemas.openxmlformats.org/officeDocument/2006/extended-properties" xmlns:vt="http://schemas.openxmlformats.org/officeDocument/2006/docPropsVTypes">
  <Application>Р7-Офис/2024.3.2.584</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Власова Оксана Витальевна</dc:creator>
  <cp:revision>1</cp:revision>
  <dcterms:created xsi:type="dcterms:W3CDTF">2018-08-03T02:45:07Z</dcterms:created>
  <dcterms:modified xsi:type="dcterms:W3CDTF">2026-04-13T00:34:51Z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МБТ 2017(9).xlsx</vt:lpwstr>
  </property>
  <property fmtid="{D5CDD505-2E9C-101B-9397-08002B2CF9AE}" pid="3" name="Название отчета">
    <vt:lpwstr>МБТ 2017(9).xlsx</vt:lpwstr>
  </property>
  <property fmtid="{D5CDD505-2E9C-101B-9397-08002B2CF9AE}" pid="4" name="Версия клиента">
    <vt:lpwstr>18.3.5.7160</vt:lpwstr>
  </property>
  <property fmtid="{D5CDD505-2E9C-101B-9397-08002B2CF9AE}" pid="5" name="Версия базы">
    <vt:lpwstr>17.4.4220.0</vt:lpwstr>
  </property>
  <property fmtid="{D5CDD505-2E9C-101B-9397-08002B2CF9AE}" pid="6" name="Тип сервера">
    <vt:lpwstr>MSSQL</vt:lpwstr>
  </property>
  <property fmtid="{D5CDD505-2E9C-101B-9397-08002B2CF9AE}" pid="7" name="Сервер">
    <vt:lpwstr>bd_bud</vt:lpwstr>
  </property>
  <property fmtid="{D5CDD505-2E9C-101B-9397-08002B2CF9AE}" pid="8" name="База">
    <vt:lpwstr>bud_2017</vt:lpwstr>
  </property>
  <property fmtid="{D5CDD505-2E9C-101B-9397-08002B2CF9AE}" pid="9" name="Пользователь">
    <vt:lpwstr>власова</vt:lpwstr>
  </property>
  <property fmtid="{D5CDD505-2E9C-101B-9397-08002B2CF9AE}" pid="10" name="Шаблон">
    <vt:lpwstr>SQR_GENERATOR2016</vt:lpwstr>
  </property>
  <property fmtid="{D5CDD505-2E9C-101B-9397-08002B2CF9AE}" pid="11" name="Локальная база">
    <vt:lpwstr>не используется</vt:lpwstr>
  </property>
</Properties>
</file>