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00" windowWidth="17895" windowHeight="9660"/>
  </bookViews>
  <sheets>
    <sheet name="Документ" sheetId="2" r:id="rId1"/>
  </sheets>
  <definedNames>
    <definedName name="_xlnm.Print_Titles" localSheetId="0">Документ!$7:$8</definedName>
    <definedName name="_xlnm.Print_Area" localSheetId="0">Документ!$A$1:$E$43</definedName>
  </definedNames>
  <calcPr calcId="125725"/>
</workbook>
</file>

<file path=xl/calcChain.xml><?xml version="1.0" encoding="utf-8"?>
<calcChain xmlns="http://schemas.openxmlformats.org/spreadsheetml/2006/main">
  <c r="C41" i="2"/>
  <c r="C43" s="1"/>
  <c r="B41"/>
  <c r="B43" s="1"/>
</calcChain>
</file>

<file path=xl/sharedStrings.xml><?xml version="1.0" encoding="utf-8"?>
<sst xmlns="http://schemas.openxmlformats.org/spreadsheetml/2006/main" count="41" uniqueCount="41">
  <si>
    <t>(тыс.рублей)</t>
  </si>
  <si>
    <t>Итого</t>
  </si>
  <si>
    <t>Уточненные бюджетные ассигнования</t>
  </si>
  <si>
    <t>Наименование показателя</t>
  </si>
  <si>
    <t>Всего</t>
  </si>
  <si>
    <t xml:space="preserve">Приложение № 1                                                                      к пояснительной записке 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</si>
  <si>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</si>
  <si>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</si>
  <si>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</si>
  <si>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</si>
  <si>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</si>
  <si>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</si>
  <si>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</si>
  <si>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</si>
  <si>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</si>
  <si>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</si>
  <si>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международной, внешнеэкономической деятельности и туризма в Забайкальском крае"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</si>
  <si>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</si>
  <si>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</si>
  <si>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образования Забайкальского края на 2014-2025 годы"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</si>
  <si>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</si>
  <si>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</si>
  <si>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</si>
  <si>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</si>
  <si>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</si>
  <si>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"Доступная среда"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</si>
  <si>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</si>
  <si>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</si>
  <si>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</si>
  <si>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</si>
  <si>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Непрограммная деятельность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</si>
  <si>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</si>
  <si>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</si>
  <si>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</si>
  <si>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</si>
  <si>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 xml:space="preserve">Исполнено </t>
  </si>
  <si>
    <t>Государственная программа Забайкальского края "Развитие дорожного хозяйства Забайкальского края"</t>
  </si>
  <si>
    <t>Государственная программа Забайкальского края "Развитие внутреннего и въездного туризма и индустрии гостеприимства в Забайкальском крае"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</si>
  <si>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девять месяцев 2023 года
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</si>
  <si>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</si>
  <si>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Государственная программа Забайкальского края "Энергосбережение и развитие энергетики в Забайкальском крае"</t>
  </si>
</sst>
</file>

<file path=xl/styles.xml><?xml version="1.0" encoding="utf-8"?>
<styleSheet xmlns="http://schemas.openxmlformats.org/spreadsheetml/2006/main">
  <numFmts count="3">
    <numFmt numFmtId="164" formatCode="_-* #,##0.0_р_._-;\-* #,##0.0_р_._-;_-* &quot;-&quot;?_р_._-;_-@_-"/>
    <numFmt numFmtId="165" formatCode="#,##0.0"/>
    <numFmt numFmtId="166" formatCode="_-* #,##0.0\ _₽_-;\-* #,##0.0\ _₽_-;_-* &quot;-&quot;?\ _₽_-;_-@_-"/>
  </numFmts>
  <fonts count="18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1">
    <xf numFmtId="0" fontId="0" fillId="0" borderId="0"/>
    <xf numFmtId="0" fontId="5" fillId="0" borderId="0"/>
    <xf numFmtId="0" fontId="5" fillId="0" borderId="0"/>
    <xf numFmtId="0" fontId="6" fillId="0" borderId="2">
      <alignment horizontal="center" vertical="center" wrapText="1"/>
    </xf>
    <xf numFmtId="0" fontId="7" fillId="0" borderId="0"/>
    <xf numFmtId="0" fontId="7" fillId="0" borderId="0"/>
    <xf numFmtId="0" fontId="5" fillId="0" borderId="0"/>
    <xf numFmtId="0" fontId="7" fillId="2" borderId="0"/>
    <xf numFmtId="0" fontId="7" fillId="0" borderId="0">
      <alignment horizontal="left" vertical="top" wrapText="1"/>
    </xf>
    <xf numFmtId="0" fontId="7" fillId="0" borderId="0"/>
    <xf numFmtId="0" fontId="8" fillId="0" borderId="0">
      <alignment horizontal="center" wrapText="1"/>
    </xf>
    <xf numFmtId="0" fontId="8" fillId="0" borderId="0">
      <alignment horizontal="center"/>
    </xf>
    <xf numFmtId="0" fontId="7" fillId="0" borderId="0">
      <alignment wrapText="1"/>
    </xf>
    <xf numFmtId="0" fontId="7" fillId="0" borderId="0">
      <alignment horizontal="right"/>
    </xf>
    <xf numFmtId="0" fontId="7" fillId="2" borderId="3"/>
    <xf numFmtId="0" fontId="7" fillId="0" borderId="2">
      <alignment horizontal="center" vertical="center" wrapText="1"/>
    </xf>
    <xf numFmtId="0" fontId="7" fillId="0" borderId="4"/>
    <xf numFmtId="0" fontId="7" fillId="0" borderId="2">
      <alignment horizontal="center" vertical="center" shrinkToFit="1"/>
    </xf>
    <xf numFmtId="0" fontId="7" fillId="2" borderId="5"/>
    <xf numFmtId="0" fontId="6" fillId="0" borderId="2">
      <alignment horizontal="left"/>
    </xf>
    <xf numFmtId="4" fontId="6" fillId="3" borderId="2">
      <alignment horizontal="right" vertical="top" shrinkToFit="1"/>
    </xf>
    <xf numFmtId="0" fontId="7" fillId="2" borderId="6"/>
    <xf numFmtId="0" fontId="7" fillId="0" borderId="5"/>
    <xf numFmtId="0" fontId="7" fillId="0" borderId="0">
      <alignment horizontal="left" wrapText="1"/>
    </xf>
    <xf numFmtId="49" fontId="7" fillId="0" borderId="2">
      <alignment horizontal="left" vertical="top" wrapText="1"/>
    </xf>
    <xf numFmtId="4" fontId="7" fillId="4" borderId="2">
      <alignment horizontal="right" vertical="top" shrinkToFit="1"/>
    </xf>
    <xf numFmtId="0" fontId="7" fillId="2" borderId="6">
      <alignment horizontal="center"/>
    </xf>
    <xf numFmtId="0" fontId="7" fillId="2" borderId="0">
      <alignment horizontal="center"/>
    </xf>
    <xf numFmtId="4" fontId="7" fillId="0" borderId="2">
      <alignment horizontal="right" vertical="top" shrinkToFit="1"/>
    </xf>
    <xf numFmtId="49" fontId="6" fillId="0" borderId="2">
      <alignment horizontal="left" vertical="top" wrapText="1"/>
    </xf>
    <xf numFmtId="0" fontId="7" fillId="2" borderId="0">
      <alignment horizontal="left"/>
    </xf>
    <xf numFmtId="4" fontId="7" fillId="0" borderId="4">
      <alignment horizontal="right" shrinkToFit="1"/>
    </xf>
    <xf numFmtId="4" fontId="7" fillId="0" borderId="0">
      <alignment horizontal="right" shrinkToFit="1"/>
    </xf>
    <xf numFmtId="0" fontId="7" fillId="2" borderId="5">
      <alignment horizontal="center"/>
    </xf>
    <xf numFmtId="4" fontId="9" fillId="5" borderId="2">
      <alignment horizontal="right" vertical="top" wrapText="1"/>
    </xf>
    <xf numFmtId="4" fontId="9" fillId="5" borderId="2">
      <alignment horizontal="right" vertical="top" shrinkToFit="1"/>
    </xf>
    <xf numFmtId="4" fontId="9" fillId="6" borderId="2">
      <alignment horizontal="right" vertical="top" shrinkToFit="1"/>
    </xf>
    <xf numFmtId="4" fontId="9" fillId="7" borderId="2">
      <alignment horizontal="right" vertical="top" shrinkToFit="1"/>
    </xf>
    <xf numFmtId="4" fontId="16" fillId="0" borderId="7">
      <alignment horizontal="right" vertical="top" shrinkToFit="1"/>
    </xf>
    <xf numFmtId="4" fontId="16" fillId="0" borderId="2">
      <alignment horizontal="right" vertical="top" shrinkToFit="1"/>
    </xf>
    <xf numFmtId="4" fontId="9" fillId="7" borderId="0">
      <alignment horizontal="right" vertical="top" shrinkToFit="1"/>
    </xf>
  </cellStyleXfs>
  <cellXfs count="27">
    <xf numFmtId="0" fontId="0" fillId="0" borderId="0" xfId="0"/>
    <xf numFmtId="0" fontId="1" fillId="0" borderId="0" xfId="0" applyFont="1" applyProtection="1">
      <protection locked="0"/>
    </xf>
    <xf numFmtId="0" fontId="10" fillId="0" borderId="0" xfId="9" applyNumberFormat="1" applyFont="1" applyProtection="1"/>
    <xf numFmtId="0" fontId="11" fillId="0" borderId="0" xfId="11" applyNumberFormat="1" applyFont="1" applyProtection="1">
      <alignment horizontal="center"/>
    </xf>
    <xf numFmtId="0" fontId="10" fillId="0" borderId="0" xfId="12" applyNumberFormat="1" applyFont="1" applyProtection="1">
      <alignment wrapText="1"/>
    </xf>
    <xf numFmtId="0" fontId="10" fillId="0" borderId="0" xfId="13" applyNumberFormat="1" applyFont="1" applyProtection="1">
      <alignment horizontal="right"/>
    </xf>
    <xf numFmtId="0" fontId="10" fillId="0" borderId="0" xfId="23" applyNumberFormat="1" applyFont="1" applyProtection="1">
      <alignment horizontal="left" wrapText="1"/>
    </xf>
    <xf numFmtId="0" fontId="10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10" fillId="0" borderId="0" xfId="16" applyNumberFormat="1" applyFont="1" applyBorder="1" applyProtection="1"/>
    <xf numFmtId="0" fontId="10" fillId="0" borderId="0" xfId="16" applyNumberFormat="1" applyFont="1" applyFill="1" applyBorder="1" applyProtection="1"/>
    <xf numFmtId="0" fontId="10" fillId="0" borderId="0" xfId="22" applyNumberFormat="1" applyFont="1" applyBorder="1" applyProtection="1"/>
    <xf numFmtId="0" fontId="12" fillId="0" borderId="1" xfId="17" applyNumberFormat="1" applyFont="1" applyBorder="1" applyProtection="1">
      <alignment horizontal="center" vertical="center" shrinkToFit="1"/>
    </xf>
    <xf numFmtId="0" fontId="13" fillId="0" borderId="1" xfId="3" applyNumberFormat="1" applyFont="1" applyBorder="1" applyAlignment="1" applyProtection="1">
      <alignment horizontal="center" vertical="center" wrapText="1"/>
    </xf>
    <xf numFmtId="0" fontId="13" fillId="0" borderId="1" xfId="15" applyNumberFormat="1" applyFont="1" applyBorder="1" applyProtection="1">
      <alignment horizontal="center" vertical="center" wrapText="1"/>
    </xf>
    <xf numFmtId="165" fontId="15" fillId="0" borderId="2" xfId="35" applyNumberFormat="1" applyFont="1" applyFill="1" applyAlignment="1" applyProtection="1">
      <alignment horizontal="right" vertical="center" wrapText="1" shrinkToFit="1"/>
    </xf>
    <xf numFmtId="165" fontId="17" fillId="0" borderId="2" xfId="35" applyNumberFormat="1" applyFont="1" applyFill="1" applyAlignment="1" applyProtection="1">
      <alignment horizontal="right" vertical="center" wrapText="1" shrinkToFit="1"/>
    </xf>
    <xf numFmtId="166" fontId="15" fillId="0" borderId="2" xfId="35" applyNumberFormat="1" applyFont="1" applyFill="1" applyAlignment="1" applyProtection="1">
      <alignment horizontal="right" vertical="center" wrapText="1" shrinkToFit="1"/>
    </xf>
    <xf numFmtId="0" fontId="10" fillId="0" borderId="0" xfId="23" applyNumberFormat="1" applyFont="1" applyProtection="1">
      <alignment horizontal="left" wrapText="1"/>
    </xf>
    <xf numFmtId="0" fontId="10" fillId="0" borderId="0" xfId="23" applyFont="1" applyProtection="1">
      <alignment horizontal="left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14" fillId="0" borderId="0" xfId="10" applyNumberFormat="1" applyFont="1" applyBorder="1" applyAlignment="1" applyProtection="1">
      <alignment horizontal="center" vertical="center" wrapText="1"/>
    </xf>
    <xf numFmtId="0" fontId="15" fillId="0" borderId="0" xfId="12" applyNumberFormat="1" applyFont="1" applyBorder="1" applyProtection="1">
      <alignment wrapText="1"/>
    </xf>
    <xf numFmtId="0" fontId="15" fillId="0" borderId="0" xfId="13" applyNumberFormat="1" applyFont="1" applyBorder="1" applyProtection="1">
      <alignment horizontal="right"/>
    </xf>
  </cellXfs>
  <cellStyles count="41">
    <cellStyle name="br" xfId="1"/>
    <cellStyle name="col" xfId="2"/>
    <cellStyle name="st32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49" xfId="36"/>
    <cellStyle name="xl50" xfId="37"/>
    <cellStyle name="xl51" xfId="38"/>
    <cellStyle name="xl52" xfId="39"/>
    <cellStyle name="xl57" xfId="35"/>
    <cellStyle name="xl58" xfId="4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showGridLines="0" tabSelected="1" view="pageBreakPreview" zoomScaleNormal="100" zoomScaleSheetLayoutView="100" workbookViewId="0">
      <pane ySplit="8" topLeftCell="A9" activePane="bottomLeft" state="frozen"/>
      <selection pane="bottomLeft" activeCell="A4" sqref="A4:C4"/>
    </sheetView>
  </sheetViews>
  <sheetFormatPr defaultRowHeight="15"/>
  <cols>
    <col min="1" max="1" width="63.5703125" style="1" customWidth="1"/>
    <col min="2" max="2" width="17.85546875" style="1" customWidth="1"/>
    <col min="3" max="3" width="15.7109375" style="1" customWidth="1"/>
    <col min="4" max="6" width="0.140625" style="1" hidden="1" customWidth="1"/>
    <col min="7" max="16384" width="9.140625" style="1"/>
  </cols>
  <sheetData>
    <row r="1" spans="1:6" ht="15" customHeight="1">
      <c r="B1" s="23" t="s">
        <v>5</v>
      </c>
      <c r="C1" s="23"/>
    </row>
    <row r="2" spans="1:6" ht="26.25" customHeight="1">
      <c r="B2" s="23"/>
      <c r="C2" s="23"/>
      <c r="D2" s="3"/>
      <c r="E2" s="3"/>
      <c r="F2" s="3"/>
    </row>
    <row r="3" spans="1:6" ht="10.5" customHeight="1">
      <c r="D3" s="3"/>
      <c r="E3" s="3"/>
      <c r="F3" s="3"/>
    </row>
    <row r="4" spans="1:6" ht="64.5" customHeight="1">
      <c r="A4" s="24" t="s">
        <v>38</v>
      </c>
      <c r="B4" s="24"/>
      <c r="C4" s="24"/>
      <c r="D4" s="3"/>
      <c r="E4" s="3"/>
      <c r="F4" s="3"/>
    </row>
    <row r="5" spans="1:6" ht="15.75" customHeight="1">
      <c r="A5" s="25"/>
      <c r="B5" s="25"/>
      <c r="C5" s="25"/>
      <c r="D5" s="3"/>
      <c r="E5" s="3"/>
      <c r="F5" s="3"/>
    </row>
    <row r="6" spans="1:6" ht="15" customHeight="1">
      <c r="A6" s="26" t="s">
        <v>0</v>
      </c>
      <c r="B6" s="26"/>
      <c r="C6" s="26"/>
      <c r="D6" s="4"/>
      <c r="E6" s="4"/>
      <c r="F6" s="4"/>
    </row>
    <row r="7" spans="1:6" ht="67.5" customHeight="1">
      <c r="A7" s="17" t="s">
        <v>3</v>
      </c>
      <c r="B7" s="16" t="s">
        <v>2</v>
      </c>
      <c r="C7" s="16" t="s">
        <v>35</v>
      </c>
      <c r="D7" s="5"/>
      <c r="E7" s="5"/>
      <c r="F7" s="5"/>
    </row>
    <row r="8" spans="1:6" ht="20.25" customHeight="1">
      <c r="A8" s="15">
        <v>1</v>
      </c>
      <c r="B8" s="15">
        <v>2</v>
      </c>
      <c r="C8" s="15">
        <v>3</v>
      </c>
      <c r="D8" s="12"/>
      <c r="E8" s="2"/>
      <c r="F8" s="2"/>
    </row>
    <row r="9" spans="1:6" s="8" customFormat="1" ht="30.75" customHeight="1">
      <c r="A9" s="9" t="s">
        <v>6</v>
      </c>
      <c r="B9" s="18">
        <v>7839382</v>
      </c>
      <c r="C9" s="18">
        <v>5380486.7999999998</v>
      </c>
      <c r="D9" s="13"/>
      <c r="E9" s="7"/>
      <c r="F9" s="7"/>
    </row>
    <row r="10" spans="1:6" s="8" customFormat="1" ht="45" customHeight="1">
      <c r="A10" s="9" t="s">
        <v>7</v>
      </c>
      <c r="B10" s="18">
        <v>1769166.4</v>
      </c>
      <c r="C10" s="18">
        <v>1229695.5</v>
      </c>
      <c r="D10" s="13"/>
      <c r="E10" s="7"/>
      <c r="F10" s="7"/>
    </row>
    <row r="11" spans="1:6" s="8" customFormat="1" ht="19.5" customHeight="1">
      <c r="A11" s="9" t="s">
        <v>8</v>
      </c>
      <c r="B11" s="18">
        <v>2248676.5</v>
      </c>
      <c r="C11" s="18">
        <v>1324732.2</v>
      </c>
      <c r="D11" s="13"/>
      <c r="E11" s="7"/>
      <c r="F11" s="7"/>
    </row>
    <row r="12" spans="1:6" s="8" customFormat="1" ht="28.5" customHeight="1">
      <c r="A12" s="9" t="s">
        <v>9</v>
      </c>
      <c r="B12" s="18">
        <v>836246.1</v>
      </c>
      <c r="C12" s="18">
        <v>694847.2</v>
      </c>
      <c r="D12" s="13"/>
      <c r="E12" s="7"/>
      <c r="F12" s="7"/>
    </row>
    <row r="13" spans="1:6" s="8" customFormat="1" ht="41.25" customHeight="1">
      <c r="A13" s="9" t="s">
        <v>10</v>
      </c>
      <c r="B13" s="18">
        <v>2359238.9</v>
      </c>
      <c r="C13" s="18">
        <v>1659848.9</v>
      </c>
      <c r="D13" s="13"/>
      <c r="E13" s="7"/>
      <c r="F13" s="7"/>
    </row>
    <row r="14" spans="1:6" s="8" customFormat="1" ht="39.75" customHeight="1">
      <c r="A14" s="9" t="s">
        <v>11</v>
      </c>
      <c r="B14" s="18">
        <v>208821.2</v>
      </c>
      <c r="C14" s="18">
        <v>85010.9</v>
      </c>
      <c r="D14" s="13"/>
      <c r="E14" s="7"/>
      <c r="F14" s="7"/>
    </row>
    <row r="15" spans="1:6" s="8" customFormat="1" ht="29.25" customHeight="1">
      <c r="A15" s="9" t="s">
        <v>12</v>
      </c>
      <c r="B15" s="18">
        <v>775553.6</v>
      </c>
      <c r="C15" s="18">
        <v>439570.5</v>
      </c>
      <c r="D15" s="13"/>
      <c r="E15" s="7"/>
      <c r="F15" s="7"/>
    </row>
    <row r="16" spans="1:6" s="8" customFormat="1" ht="29.25" customHeight="1">
      <c r="A16" s="9" t="s">
        <v>13</v>
      </c>
      <c r="B16" s="18">
        <v>931391.8</v>
      </c>
      <c r="C16" s="18">
        <v>565894.9</v>
      </c>
      <c r="D16" s="13"/>
      <c r="E16" s="7"/>
      <c r="F16" s="7"/>
    </row>
    <row r="17" spans="1:6" s="8" customFormat="1" ht="30.75" customHeight="1">
      <c r="A17" s="9" t="s">
        <v>14</v>
      </c>
      <c r="B17" s="18">
        <v>2407641.1</v>
      </c>
      <c r="C17" s="18">
        <v>1720521.6</v>
      </c>
      <c r="D17" s="13"/>
      <c r="E17" s="7"/>
      <c r="F17" s="7"/>
    </row>
    <row r="18" spans="1:6" s="8" customFormat="1" ht="33.75" customHeight="1">
      <c r="A18" s="9" t="s">
        <v>15</v>
      </c>
      <c r="B18" s="18">
        <v>265865.5</v>
      </c>
      <c r="C18" s="18">
        <v>148418</v>
      </c>
      <c r="D18" s="13"/>
      <c r="E18" s="7"/>
      <c r="F18" s="7"/>
    </row>
    <row r="19" spans="1:6" s="8" customFormat="1" ht="33" customHeight="1">
      <c r="A19" s="9" t="s">
        <v>16</v>
      </c>
      <c r="B19" s="18">
        <v>40096.5</v>
      </c>
      <c r="C19" s="18">
        <v>27069.1</v>
      </c>
      <c r="D19" s="13"/>
      <c r="E19" s="7"/>
      <c r="F19" s="7"/>
    </row>
    <row r="20" spans="1:6" s="8" customFormat="1" ht="32.25" customHeight="1">
      <c r="A20" s="9" t="s">
        <v>17</v>
      </c>
      <c r="B20" s="18">
        <v>325875.40000000002</v>
      </c>
      <c r="C20" s="18">
        <v>207004.4</v>
      </c>
      <c r="D20" s="13"/>
      <c r="E20" s="7"/>
      <c r="F20" s="7"/>
    </row>
    <row r="21" spans="1:6" s="8" customFormat="1" ht="31.5" customHeight="1">
      <c r="A21" s="9" t="s">
        <v>18</v>
      </c>
      <c r="B21" s="18">
        <v>1719561.3</v>
      </c>
      <c r="C21" s="18">
        <v>623660.80000000005</v>
      </c>
      <c r="D21" s="13"/>
      <c r="E21" s="7"/>
      <c r="F21" s="7"/>
    </row>
    <row r="22" spans="1:6" s="8" customFormat="1" ht="31.5" customHeight="1">
      <c r="A22" s="9" t="s">
        <v>19</v>
      </c>
      <c r="B22" s="18">
        <v>28022182.800000001</v>
      </c>
      <c r="C22" s="18">
        <v>20086600.800000001</v>
      </c>
      <c r="D22" s="13"/>
      <c r="E22" s="7"/>
      <c r="F22" s="7"/>
    </row>
    <row r="23" spans="1:6" s="8" customFormat="1" ht="32.25" customHeight="1">
      <c r="A23" s="9" t="s">
        <v>20</v>
      </c>
      <c r="B23" s="18">
        <v>1876518.8</v>
      </c>
      <c r="C23" s="18">
        <v>1551100.5</v>
      </c>
      <c r="D23" s="13"/>
      <c r="E23" s="7"/>
      <c r="F23" s="7"/>
    </row>
    <row r="24" spans="1:6" s="8" customFormat="1" ht="33" customHeight="1">
      <c r="A24" s="9" t="s">
        <v>21</v>
      </c>
      <c r="B24" s="18">
        <v>16164070.5</v>
      </c>
      <c r="C24" s="18">
        <v>11386297.1</v>
      </c>
      <c r="D24" s="13"/>
      <c r="E24" s="7"/>
      <c r="F24" s="7"/>
    </row>
    <row r="25" spans="1:6" s="8" customFormat="1" ht="33.75" customHeight="1">
      <c r="A25" s="9" t="s">
        <v>22</v>
      </c>
      <c r="B25" s="18">
        <v>19380024.899999999</v>
      </c>
      <c r="C25" s="18">
        <v>13394146</v>
      </c>
      <c r="D25" s="13"/>
      <c r="E25" s="7"/>
      <c r="F25" s="7"/>
    </row>
    <row r="26" spans="1:6" s="8" customFormat="1" ht="31.5" customHeight="1">
      <c r="A26" s="9" t="s">
        <v>23</v>
      </c>
      <c r="B26" s="18">
        <v>1314652.8999999999</v>
      </c>
      <c r="C26" s="18">
        <v>978430.3</v>
      </c>
      <c r="D26" s="13"/>
      <c r="E26" s="7"/>
      <c r="F26" s="7"/>
    </row>
    <row r="27" spans="1:6" s="8" customFormat="1" ht="27.75" customHeight="1">
      <c r="A27" s="9" t="s">
        <v>24</v>
      </c>
      <c r="B27" s="18">
        <v>15340</v>
      </c>
      <c r="C27" s="18">
        <v>10952.1</v>
      </c>
      <c r="D27" s="13"/>
      <c r="E27" s="7"/>
      <c r="F27" s="7"/>
    </row>
    <row r="28" spans="1:6" s="8" customFormat="1" ht="31.5" customHeight="1">
      <c r="A28" s="9" t="s">
        <v>31</v>
      </c>
      <c r="B28" s="18">
        <v>101132.7</v>
      </c>
      <c r="C28" s="18">
        <v>79564.7</v>
      </c>
      <c r="D28" s="13"/>
      <c r="E28" s="7"/>
      <c r="F28" s="7"/>
    </row>
    <row r="29" spans="1:6" s="8" customFormat="1" ht="31.5" customHeight="1">
      <c r="A29" s="9" t="s">
        <v>32</v>
      </c>
      <c r="B29" s="18">
        <v>2024.5</v>
      </c>
      <c r="C29" s="20">
        <v>1895.6</v>
      </c>
      <c r="D29" s="13"/>
      <c r="E29" s="7"/>
      <c r="F29" s="7"/>
    </row>
    <row r="30" spans="1:6" s="8" customFormat="1" ht="21" customHeight="1">
      <c r="A30" s="9" t="s">
        <v>25</v>
      </c>
      <c r="B30" s="18">
        <v>30355.5</v>
      </c>
      <c r="C30" s="20">
        <v>30355.5</v>
      </c>
      <c r="D30" s="13"/>
      <c r="E30" s="7"/>
      <c r="F30" s="7"/>
    </row>
    <row r="31" spans="1:6" s="8" customFormat="1" ht="30" customHeight="1">
      <c r="A31" s="9" t="s">
        <v>26</v>
      </c>
      <c r="B31" s="18">
        <v>1971581.7</v>
      </c>
      <c r="C31" s="18">
        <v>1971581.7</v>
      </c>
      <c r="D31" s="13"/>
      <c r="E31" s="7"/>
      <c r="F31" s="7"/>
    </row>
    <row r="32" spans="1:6" s="8" customFormat="1" ht="30" customHeight="1">
      <c r="A32" s="9" t="s">
        <v>27</v>
      </c>
      <c r="B32" s="18">
        <v>4400131.0999999996</v>
      </c>
      <c r="C32" s="18">
        <v>1805083.3</v>
      </c>
      <c r="D32" s="13"/>
      <c r="E32" s="7"/>
      <c r="F32" s="7"/>
    </row>
    <row r="33" spans="1:6" s="8" customFormat="1" ht="45.75" customHeight="1">
      <c r="A33" s="9" t="s">
        <v>28</v>
      </c>
      <c r="B33" s="18">
        <v>1754488.8</v>
      </c>
      <c r="C33" s="18">
        <v>1329260.1000000001</v>
      </c>
      <c r="D33" s="13"/>
      <c r="E33" s="7"/>
      <c r="F33" s="7"/>
    </row>
    <row r="34" spans="1:6" s="8" customFormat="1" ht="33" customHeight="1">
      <c r="A34" s="9" t="s">
        <v>33</v>
      </c>
      <c r="B34" s="18">
        <v>1729592.6</v>
      </c>
      <c r="C34" s="18">
        <v>1226215.1000000001</v>
      </c>
      <c r="D34" s="13"/>
      <c r="E34" s="7"/>
      <c r="F34" s="7"/>
    </row>
    <row r="35" spans="1:6" s="8" customFormat="1" ht="42" customHeight="1">
      <c r="A35" s="9" t="s">
        <v>29</v>
      </c>
      <c r="B35" s="18">
        <v>15247.4</v>
      </c>
      <c r="C35" s="18">
        <v>10119.5</v>
      </c>
      <c r="D35" s="13"/>
      <c r="E35" s="7"/>
      <c r="F35" s="7"/>
    </row>
    <row r="36" spans="1:6" s="8" customFormat="1" ht="42" customHeight="1">
      <c r="A36" s="9" t="s">
        <v>34</v>
      </c>
      <c r="B36" s="18">
        <v>487577.1</v>
      </c>
      <c r="C36" s="20">
        <v>232905</v>
      </c>
      <c r="D36" s="13"/>
      <c r="E36" s="7"/>
      <c r="F36" s="7"/>
    </row>
    <row r="37" spans="1:6" s="8" customFormat="1" ht="42" customHeight="1">
      <c r="A37" s="9" t="s">
        <v>36</v>
      </c>
      <c r="B37" s="18">
        <v>14667177.300000001</v>
      </c>
      <c r="C37" s="20">
        <v>6533959.5</v>
      </c>
      <c r="D37" s="13"/>
      <c r="E37" s="7"/>
      <c r="F37" s="7"/>
    </row>
    <row r="38" spans="1:6" s="8" customFormat="1" ht="42" customHeight="1">
      <c r="A38" s="9" t="s">
        <v>39</v>
      </c>
      <c r="B38" s="18">
        <v>101834.2</v>
      </c>
      <c r="C38" s="20">
        <v>82271.8</v>
      </c>
      <c r="D38" s="13"/>
      <c r="E38" s="7"/>
      <c r="F38" s="7"/>
    </row>
    <row r="39" spans="1:6" s="8" customFormat="1" ht="42" customHeight="1">
      <c r="A39" s="9" t="s">
        <v>40</v>
      </c>
      <c r="B39" s="18">
        <v>3050274.8</v>
      </c>
      <c r="C39" s="20">
        <v>2867167.9</v>
      </c>
      <c r="D39" s="13"/>
      <c r="E39" s="7"/>
      <c r="F39" s="7"/>
    </row>
    <row r="40" spans="1:6" s="8" customFormat="1" ht="42" customHeight="1">
      <c r="A40" s="9" t="s">
        <v>37</v>
      </c>
      <c r="B40" s="18">
        <v>97515.4</v>
      </c>
      <c r="C40" s="20">
        <v>16174.2</v>
      </c>
      <c r="D40" s="13"/>
      <c r="E40" s="7"/>
      <c r="F40" s="7"/>
    </row>
    <row r="41" spans="1:6" s="8" customFormat="1" ht="22.5" customHeight="1">
      <c r="A41" s="10" t="s">
        <v>1</v>
      </c>
      <c r="B41" s="19">
        <f>SUM(B9:B40)</f>
        <v>116909239.30000001</v>
      </c>
      <c r="C41" s="19">
        <f>SUM(C9:C40)</f>
        <v>77700841.500000015</v>
      </c>
      <c r="D41" s="13"/>
      <c r="E41" s="7"/>
      <c r="F41" s="7"/>
    </row>
    <row r="42" spans="1:6" s="8" customFormat="1" ht="18" customHeight="1">
      <c r="A42" s="9" t="s">
        <v>30</v>
      </c>
      <c r="B42" s="18">
        <v>9485025.8000000007</v>
      </c>
      <c r="C42" s="18">
        <v>4007261.4</v>
      </c>
      <c r="D42" s="13"/>
      <c r="E42" s="7"/>
      <c r="F42" s="7"/>
    </row>
    <row r="43" spans="1:6" s="8" customFormat="1" ht="18.75" customHeight="1">
      <c r="A43" s="10" t="s">
        <v>4</v>
      </c>
      <c r="B43" s="11">
        <f>B41+B42</f>
        <v>126394265.10000001</v>
      </c>
      <c r="C43" s="11">
        <f>C41+C42</f>
        <v>81708102.900000021</v>
      </c>
      <c r="D43" s="13"/>
      <c r="E43" s="7"/>
      <c r="F43" s="7"/>
    </row>
    <row r="44" spans="1:6" ht="12.75" customHeight="1">
      <c r="A44" s="14"/>
      <c r="B44" s="14"/>
      <c r="C44" s="14"/>
      <c r="D44" s="2"/>
      <c r="E44" s="2"/>
      <c r="F44" s="2"/>
    </row>
    <row r="45" spans="1:6" ht="12.75" customHeight="1">
      <c r="A45" s="21"/>
      <c r="B45" s="22"/>
      <c r="C45" s="22"/>
      <c r="D45" s="22"/>
      <c r="E45" s="6"/>
      <c r="F45" s="2"/>
    </row>
  </sheetData>
  <mergeCells count="5">
    <mergeCell ref="A45:D45"/>
    <mergeCell ref="B1:C2"/>
    <mergeCell ref="A4:C4"/>
    <mergeCell ref="A5:C5"/>
    <mergeCell ref="A6:C6"/>
  </mergeCells>
  <pageMargins left="0.59055118110236227" right="0.39370078740157483" top="0.59055118110236227" bottom="0.78740157480314965" header="0.15748031496062992" footer="0.39370078740157483"/>
  <pageSetup paperSize="9" scale="95" firstPageNumber="9" fitToHeight="0" orientation="portrait" useFirstPageNumber="1" copies="2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АТерентьева</cp:lastModifiedBy>
  <cp:lastPrinted>2022-04-25T01:30:07Z</cp:lastPrinted>
  <dcterms:created xsi:type="dcterms:W3CDTF">2017-07-24T06:01:10Z</dcterms:created>
  <dcterms:modified xsi:type="dcterms:W3CDTF">2023-10-23T01:43:13Z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