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01.04.2023" sheetId="3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/>
  <c r="G7"/>
  <c r="G6"/>
  <c r="H5" l="1"/>
  <c r="H7"/>
  <c r="H8"/>
  <c r="H9"/>
  <c r="H6"/>
  <c r="G8"/>
  <c r="G9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<sst xmlns="http://schemas.openxmlformats.org/spreadsheetml/2006/main" count="33" uniqueCount="21">
  <si>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</si>
  <si>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</si>
  <si>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</si>
  <si>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</si>
  <si>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</si>
  <si>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</si>
  <si>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</si>
  <si>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</si>
  <si>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</si>
  <si>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</si>
  <si>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</si>
  <si>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</si>
  <si>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</si>
  <si>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</si>
  <si>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</si>
  <si>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</si>
  <si>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01.04.2023 года</t>
  </si>
  <si>
    <t>По состоянию 
на 01.01.2023 г.</t>
  </si>
  <si>
    <t>По состоянию                                         на 01.04.2023 г.</t>
  </si>
  <si>
    <t>Х</t>
  </si>
  <si>
    <t>Расходы на обслуживание государственного долга (2023 год)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</si>
</sst>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zoomScale="125" zoomScaleNormal="125" workbookViewId="0">
      <selection activeCell="E15" sqref="E15"/>
    </sheetView>
  </sheetViews>
  <sheetFormatPr defaultRowHeight="1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>
      <c r="A1" s="12" t="s">
        <v>16</v>
      </c>
      <c r="B1" s="12"/>
      <c r="C1" s="12"/>
      <c r="D1" s="12"/>
      <c r="E1" s="12"/>
      <c r="F1" s="12"/>
      <c r="G1" s="12"/>
      <c r="H1" s="12"/>
    </row>
    <row r="3" spans="1:8" ht="48" customHeight="1">
      <c r="A3" s="13" t="s">
        <v>0</v>
      </c>
      <c r="B3" s="14" t="s">
        <v>1</v>
      </c>
      <c r="C3" s="13" t="s">
        <v>17</v>
      </c>
      <c r="D3" s="13"/>
      <c r="E3" s="13" t="s">
        <v>18</v>
      </c>
      <c r="F3" s="13"/>
      <c r="G3" s="13" t="s">
        <v>2</v>
      </c>
      <c r="H3" s="13"/>
    </row>
    <row r="4" spans="1:8">
      <c r="A4" s="13"/>
      <c r="B4" s="14"/>
      <c r="C4" s="4" t="s">
        <v>3</v>
      </c>
      <c r="D4" s="4" t="s">
        <v>4</v>
      </c>
      <c r="E4" s="4" t="s">
        <v>3</v>
      </c>
      <c r="F4" s="4" t="s">
        <v>4</v>
      </c>
      <c r="G4" s="4" t="s">
        <v>3</v>
      </c>
      <c r="H4" s="5" t="s">
        <v>4</v>
      </c>
    </row>
    <row r="5" spans="1:8" ht="25.5" customHeight="1">
      <c r="A5" s="8">
        <v>1</v>
      </c>
      <c r="B5" s="1" t="s">
        <v>14</v>
      </c>
      <c r="C5" s="6">
        <v>31746.9</v>
      </c>
      <c r="D5" s="6">
        <v>100</v>
      </c>
      <c r="E5" s="6">
        <v>34886.800000000003</v>
      </c>
      <c r="F5" s="6">
        <v>100</v>
      </c>
      <c r="G5" s="6">
        <f>SUM(G6:G9)</f>
        <v>3139.8999999999978</v>
      </c>
      <c r="H5" s="6">
        <f>SUM(H6:H9)</f>
        <v>-2.6645352591003757E-15</v>
      </c>
    </row>
    <row r="6" spans="1:8" ht="24">
      <c r="A6" s="9" t="s">
        <v>9</v>
      </c>
      <c r="B6" s="2" t="s">
        <v>5</v>
      </c>
      <c r="C6" s="3">
        <v>2700</v>
      </c>
      <c r="D6" s="3">
        <v>8.5</v>
      </c>
      <c r="E6" s="3">
        <v>2700</v>
      </c>
      <c r="F6" s="3">
        <v>7.7</v>
      </c>
      <c r="G6" s="3">
        <f>E6-C6</f>
        <v>0</v>
      </c>
      <c r="H6" s="3">
        <f>F6-D6</f>
        <v>-0.79999999999999982</v>
      </c>
    </row>
    <row r="7" spans="1:8">
      <c r="A7" s="9" t="s">
        <v>10</v>
      </c>
      <c r="B7" s="2" t="s">
        <v>6</v>
      </c>
      <c r="C7" s="3">
        <v>29046.9</v>
      </c>
      <c r="D7" s="3">
        <v>91.5</v>
      </c>
      <c r="E7" s="3">
        <v>32186.799999999999</v>
      </c>
      <c r="F7" s="3">
        <v>92.3</v>
      </c>
      <c r="G7" s="3">
        <f>E7-C7</f>
        <v>3139.8999999999978</v>
      </c>
      <c r="H7" s="3">
        <f t="shared" ref="H7:H9" si="0">F7-D7</f>
        <v>0.79999999999999716</v>
      </c>
    </row>
    <row r="8" spans="1:8" ht="37.5" customHeight="1">
      <c r="A8" s="9" t="s">
        <v>11</v>
      </c>
      <c r="B8" s="2" t="s">
        <v>7</v>
      </c>
      <c r="C8" s="3">
        <v>0</v>
      </c>
      <c r="D8" s="3">
        <v>0</v>
      </c>
      <c r="E8" s="3">
        <v>0</v>
      </c>
      <c r="F8" s="3">
        <v>0</v>
      </c>
      <c r="G8" s="3">
        <f t="shared" ref="G7:G9" si="1">E8-C8</f>
        <v>0</v>
      </c>
      <c r="H8" s="3">
        <f t="shared" si="0"/>
        <v>0</v>
      </c>
    </row>
    <row r="9" spans="1:8">
      <c r="A9" s="9" t="s">
        <v>12</v>
      </c>
      <c r="B9" s="2" t="s">
        <v>8</v>
      </c>
      <c r="C9" s="3"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f t="shared" si="0"/>
        <v>0</v>
      </c>
    </row>
    <row r="10" spans="1:8" ht="24">
      <c r="A10" s="8"/>
      <c r="B10" s="1" t="s">
        <v>20</v>
      </c>
      <c r="C10" s="15">
        <v>511.9</v>
      </c>
      <c r="D10" s="7" t="s">
        <v>19</v>
      </c>
      <c r="E10" s="7">
        <v>39</v>
      </c>
      <c r="F10" s="7" t="s">
        <v>19</v>
      </c>
      <c r="G10" s="7" t="s">
        <v>19</v>
      </c>
      <c r="H10" s="7" t="s">
        <v>19</v>
      </c>
    </row>
    <row r="11" spans="1:8" ht="27" customHeight="1">
      <c r="A11" s="10"/>
      <c r="B11" s="1" t="s">
        <v>13</v>
      </c>
      <c r="C11" s="7" t="s">
        <v>19</v>
      </c>
      <c r="D11" s="7">
        <v>64</v>
      </c>
      <c r="E11" s="7" t="s">
        <v>19</v>
      </c>
      <c r="F11" s="7" t="s">
        <v>19</v>
      </c>
      <c r="G11" s="7" t="s">
        <v>19</v>
      </c>
      <c r="H11" s="7" t="s">
        <v>19</v>
      </c>
    </row>
    <row r="12" spans="1:8">
      <c r="A12" s="11" t="s">
        <v>15</v>
      </c>
      <c r="B12" s="11"/>
      <c r="C12" s="11"/>
      <c r="D12" s="11"/>
      <c r="E12" s="11"/>
      <c r="F12" s="11"/>
      <c r="G12" s="11"/>
      <c r="H12" s="11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АГаранина</cp:lastModifiedBy>
  <cp:lastPrinted>2023-06-06T01:38:33Z</cp:lastPrinted>
  <dcterms:created xsi:type="dcterms:W3CDTF">2018-07-30T03:39:31Z</dcterms:created>
  <dcterms:modified xsi:type="dcterms:W3CDTF">2023-06-06T01:50:05Z</dcterms:modified>
</cp:coreProperties>
</file>