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Документ!$A$1:$E$43</definedName>
  </definedNames>
  <calcPr calcId="125725"/>
</workbook>
</file>

<file path=xl/calcChain.xml><?xml version="1.0" encoding="utf-8"?>
<calcChain xmlns="http://schemas.openxmlformats.org/spreadsheetml/2006/main">
  <c r="C41" i="2"/>
  <c r="C43" s="1"/>
  <c r="B41"/>
  <c r="B43" s="1"/>
</calcChain>
</file>

<file path=xl/sharedStrings.xml><?xml version="1.0" encoding="utf-8"?>
<sst xmlns="http://schemas.openxmlformats.org/spreadsheetml/2006/main" count="41" uniqueCount="41">
  <si>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</si>
  <si>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</si>
  <si>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</si>
  <si>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</si>
  <si>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</si>
  <si>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</si>
  <si>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</si>
  <si>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</si>
  <si>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</si>
  <si>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</si>
  <si>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</si>
  <si>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</si>
  <si>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</si>
  <si>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</si>
  <si>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</si>
  <si>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</si>
  <si>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</si>
  <si>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</si>
  <si>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</si>
  <si>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образования Забайкальского края на 2014-2025 годы"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</si>
  <si>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</si>
  <si>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</si>
  <si>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</si>
  <si>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</si>
  <si>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</si>
  <si>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</si>
  <si>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</si>
  <si>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</si>
  <si>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</si>
  <si>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</si>
  <si>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</si>
  <si>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</si>
  <si>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</si>
  <si>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</si>
  <si>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</si>
  <si>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</si>
  <si>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>Государственная программа Забайкальского края "Развитие дорожного хозяйства Забайкальского края"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</si>
  <si>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первый квартал 2023 года
</t>
  </si>
  <si>
    <t>Государственная программа Забайкальского края "Реализация государственной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</si>
  <si>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"Энергоснабжение и развитие энергетики в Забайкальском крае"</t>
  </si>
  <si>
    <t>Государственная программа Забайкальского края "Развитие внутреннего и въездного туризма и индустрии гостеприимства в Забайкальском крае"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</si>
</sst>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8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5" borderId="2">
      <alignment horizontal="right" vertical="top" shrinkToFi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6" fillId="0" borderId="7">
      <alignment horizontal="right" vertical="top" shrinkToFit="1"/>
    </xf>
    <xf numFmtId="4" fontId="16" fillId="0" borderId="2">
      <alignment horizontal="right" vertical="top" shrinkToFit="1"/>
    </xf>
    <xf numFmtId="4" fontId="9" fillId="7" borderId="0">
      <alignment horizontal="right" vertical="top" shrinkToFit="1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0" fillId="0" borderId="0" xfId="9" applyNumberFormat="1" applyFont="1" applyProtection="1"/>
    <xf numFmtId="0" fontId="11" fillId="0" borderId="0" xfId="11" applyNumberFormat="1" applyFont="1" applyProtection="1">
      <alignment horizontal="center"/>
    </xf>
    <xf numFmtId="0" fontId="10" fillId="0" borderId="0" xfId="12" applyNumberFormat="1" applyFont="1" applyProtection="1">
      <alignment wrapText="1"/>
    </xf>
    <xf numFmtId="0" fontId="10" fillId="0" borderId="0" xfId="13" applyNumberFormat="1" applyFont="1" applyProtection="1">
      <alignment horizontal="right"/>
    </xf>
    <xf numFmtId="0" fontId="10" fillId="0" borderId="0" xfId="23" applyNumberFormat="1" applyFont="1" applyProtection="1">
      <alignment horizontal="left" wrapText="1"/>
    </xf>
    <xf numFmtId="0" fontId="10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0" fillId="0" borderId="0" xfId="16" applyNumberFormat="1" applyFont="1" applyBorder="1" applyProtection="1"/>
    <xf numFmtId="0" fontId="10" fillId="0" borderId="0" xfId="16" applyNumberFormat="1" applyFont="1" applyFill="1" applyBorder="1" applyProtection="1"/>
    <xf numFmtId="0" fontId="10" fillId="0" borderId="0" xfId="22" applyNumberFormat="1" applyFont="1" applyBorder="1" applyProtection="1"/>
    <xf numFmtId="0" fontId="12" fillId="0" borderId="1" xfId="17" applyNumberFormat="1" applyFont="1" applyBorder="1" applyProtection="1">
      <alignment horizontal="center" vertical="center" shrinkToFit="1"/>
    </xf>
    <xf numFmtId="0" fontId="13" fillId="0" borderId="1" xfId="3" applyNumberFormat="1" applyFont="1" applyBorder="1" applyAlignment="1" applyProtection="1">
      <alignment horizontal="center" vertical="center" wrapText="1"/>
    </xf>
    <xf numFmtId="0" fontId="13" fillId="0" borderId="1" xfId="15" applyNumberFormat="1" applyFont="1" applyBorder="1" applyProtection="1">
      <alignment horizontal="center" vertical="center" wrapText="1"/>
    </xf>
    <xf numFmtId="165" fontId="15" fillId="0" borderId="2" xfId="35" applyNumberFormat="1" applyFont="1" applyFill="1" applyAlignment="1" applyProtection="1">
      <alignment horizontal="right" vertical="center" wrapText="1" shrinkToFit="1"/>
    </xf>
    <xf numFmtId="165" fontId="17" fillId="0" borderId="2" xfId="35" applyNumberFormat="1" applyFont="1" applyFill="1" applyAlignment="1" applyProtection="1">
      <alignment horizontal="right" vertical="center" wrapText="1" shrinkToFit="1"/>
    </xf>
    <xf numFmtId="166" fontId="15" fillId="0" borderId="2" xfId="35" applyNumberFormat="1" applyFont="1" applyFill="1" applyAlignment="1" applyProtection="1">
      <alignment horizontal="right" vertical="center" wrapText="1" shrinkToFit="1"/>
    </xf>
    <xf numFmtId="0" fontId="10" fillId="0" borderId="0" xfId="23" applyNumberFormat="1" applyFont="1" applyProtection="1">
      <alignment horizontal="left" wrapText="1"/>
    </xf>
    <xf numFmtId="0" fontId="10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4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6"/>
    <cellStyle name="xl50" xfId="37"/>
    <cellStyle name="xl51" xfId="38"/>
    <cellStyle name="xl52" xfId="39"/>
    <cellStyle name="xl57" xfId="35"/>
    <cellStyle name="xl58" xfId="4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A4" sqref="A4:C4"/>
    </sheetView>
  </sheetViews>
  <sheetFormatPr defaultRowHeight="1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>
      <c r="B1" s="23" t="s">
        <v>5</v>
      </c>
      <c r="C1" s="23"/>
    </row>
    <row r="2" spans="1:6" ht="26.25" customHeight="1">
      <c r="B2" s="23"/>
      <c r="C2" s="23"/>
      <c r="D2" s="3"/>
      <c r="E2" s="3"/>
      <c r="F2" s="3"/>
    </row>
    <row r="3" spans="1:6" ht="10.5" customHeight="1">
      <c r="D3" s="3"/>
      <c r="E3" s="3"/>
      <c r="F3" s="3"/>
    </row>
    <row r="4" spans="1:6" ht="64.5" customHeight="1">
      <c r="A4" s="24" t="s">
        <v>37</v>
      </c>
      <c r="B4" s="24"/>
      <c r="C4" s="24"/>
      <c r="D4" s="3"/>
      <c r="E4" s="3"/>
      <c r="F4" s="3"/>
    </row>
    <row r="5" spans="1:6" ht="15.75" customHeight="1">
      <c r="A5" s="25"/>
      <c r="B5" s="25"/>
      <c r="C5" s="25"/>
      <c r="D5" s="3"/>
      <c r="E5" s="3"/>
      <c r="F5" s="3"/>
    </row>
    <row r="6" spans="1:6" ht="15" customHeight="1">
      <c r="A6" s="26" t="s">
        <v>0</v>
      </c>
      <c r="B6" s="26"/>
      <c r="C6" s="26"/>
      <c r="D6" s="4"/>
      <c r="E6" s="4"/>
      <c r="F6" s="4"/>
    </row>
    <row r="7" spans="1:6" ht="67.5" customHeight="1">
      <c r="A7" s="17" t="s">
        <v>3</v>
      </c>
      <c r="B7" s="16" t="s">
        <v>2</v>
      </c>
      <c r="C7" s="16" t="s">
        <v>35</v>
      </c>
      <c r="D7" s="5"/>
      <c r="E7" s="5"/>
      <c r="F7" s="5"/>
    </row>
    <row r="8" spans="1:6" ht="20.25" customHeight="1">
      <c r="A8" s="15">
        <v>1</v>
      </c>
      <c r="B8" s="15">
        <v>2</v>
      </c>
      <c r="C8" s="15">
        <v>3</v>
      </c>
      <c r="D8" s="12"/>
      <c r="E8" s="2"/>
      <c r="F8" s="2"/>
    </row>
    <row r="9" spans="1:6" s="8" customFormat="1" ht="30.75" customHeight="1">
      <c r="A9" s="9" t="s">
        <v>6</v>
      </c>
      <c r="B9" s="18">
        <v>7683521.9000000004</v>
      </c>
      <c r="C9" s="18">
        <v>1931935.5</v>
      </c>
      <c r="D9" s="13"/>
      <c r="E9" s="7"/>
      <c r="F9" s="7"/>
    </row>
    <row r="10" spans="1:6" s="8" customFormat="1" ht="45" customHeight="1">
      <c r="A10" s="9" t="s">
        <v>7</v>
      </c>
      <c r="B10" s="18">
        <v>1721903</v>
      </c>
      <c r="C10" s="18">
        <v>428179.7</v>
      </c>
      <c r="D10" s="13"/>
      <c r="E10" s="7"/>
      <c r="F10" s="7"/>
    </row>
    <row r="11" spans="1:6" s="8" customFormat="1" ht="19.5" customHeight="1">
      <c r="A11" s="9" t="s">
        <v>8</v>
      </c>
      <c r="B11" s="18">
        <v>1594559.4</v>
      </c>
      <c r="C11" s="18">
        <v>221320.9</v>
      </c>
      <c r="D11" s="13"/>
      <c r="E11" s="7"/>
      <c r="F11" s="7"/>
    </row>
    <row r="12" spans="1:6" s="8" customFormat="1" ht="28.5" customHeight="1">
      <c r="A12" s="9" t="s">
        <v>9</v>
      </c>
      <c r="B12" s="18">
        <v>782248.5</v>
      </c>
      <c r="C12" s="18">
        <v>178608.8</v>
      </c>
      <c r="D12" s="13"/>
      <c r="E12" s="7"/>
      <c r="F12" s="7"/>
    </row>
    <row r="13" spans="1:6" s="8" customFormat="1" ht="41.25" customHeight="1">
      <c r="A13" s="9" t="s">
        <v>10</v>
      </c>
      <c r="B13" s="18">
        <v>2448954.2999999998</v>
      </c>
      <c r="C13" s="18">
        <v>374093.8</v>
      </c>
      <c r="D13" s="13"/>
      <c r="E13" s="7"/>
      <c r="F13" s="7"/>
    </row>
    <row r="14" spans="1:6" s="8" customFormat="1" ht="39.75" customHeight="1">
      <c r="A14" s="9" t="s">
        <v>11</v>
      </c>
      <c r="B14" s="18">
        <v>204514.5</v>
      </c>
      <c r="C14" s="18">
        <v>19483.099999999999</v>
      </c>
      <c r="D14" s="13"/>
      <c r="E14" s="7"/>
      <c r="F14" s="7"/>
    </row>
    <row r="15" spans="1:6" s="8" customFormat="1" ht="29.25" customHeight="1">
      <c r="A15" s="9" t="s">
        <v>12</v>
      </c>
      <c r="B15" s="18">
        <v>733820.9</v>
      </c>
      <c r="C15" s="18">
        <v>193787.8</v>
      </c>
      <c r="D15" s="13"/>
      <c r="E15" s="7"/>
      <c r="F15" s="7"/>
    </row>
    <row r="16" spans="1:6" s="8" customFormat="1" ht="29.25" customHeight="1">
      <c r="A16" s="9" t="s">
        <v>13</v>
      </c>
      <c r="B16" s="18">
        <v>862738.9</v>
      </c>
      <c r="C16" s="18">
        <v>116092.4</v>
      </c>
      <c r="D16" s="13"/>
      <c r="E16" s="7"/>
      <c r="F16" s="7"/>
    </row>
    <row r="17" spans="1:6" s="8" customFormat="1" ht="30.75" customHeight="1">
      <c r="A17" s="9" t="s">
        <v>14</v>
      </c>
      <c r="B17" s="18">
        <v>2400512.5</v>
      </c>
      <c r="C17" s="18">
        <v>436064.3</v>
      </c>
      <c r="D17" s="13"/>
      <c r="E17" s="7"/>
      <c r="F17" s="7"/>
    </row>
    <row r="18" spans="1:6" s="8" customFormat="1" ht="33.75" customHeight="1">
      <c r="A18" s="9" t="s">
        <v>15</v>
      </c>
      <c r="B18" s="18">
        <v>287067.90000000002</v>
      </c>
      <c r="C18" s="18">
        <v>37262.1</v>
      </c>
      <c r="D18" s="13"/>
      <c r="E18" s="7"/>
      <c r="F18" s="7"/>
    </row>
    <row r="19" spans="1:6" s="8" customFormat="1" ht="33" customHeight="1">
      <c r="A19" s="9" t="s">
        <v>16</v>
      </c>
      <c r="B19" s="18">
        <v>37636.9</v>
      </c>
      <c r="C19" s="18">
        <v>7313.7</v>
      </c>
      <c r="D19" s="13"/>
      <c r="E19" s="7"/>
      <c r="F19" s="7"/>
    </row>
    <row r="20" spans="1:6" s="8" customFormat="1" ht="32.25" customHeight="1">
      <c r="A20" s="9" t="s">
        <v>17</v>
      </c>
      <c r="B20" s="18">
        <v>304530.59999999998</v>
      </c>
      <c r="C20" s="18">
        <v>53381.599999999999</v>
      </c>
      <c r="D20" s="13"/>
      <c r="E20" s="7"/>
      <c r="F20" s="7"/>
    </row>
    <row r="21" spans="1:6" s="8" customFormat="1" ht="31.5" customHeight="1">
      <c r="A21" s="9" t="s">
        <v>18</v>
      </c>
      <c r="B21" s="18">
        <v>1188973.8999999999</v>
      </c>
      <c r="C21" s="18">
        <v>60614.2</v>
      </c>
      <c r="D21" s="13"/>
      <c r="E21" s="7"/>
      <c r="F21" s="7"/>
    </row>
    <row r="22" spans="1:6" s="8" customFormat="1" ht="31.5" customHeight="1">
      <c r="A22" s="9" t="s">
        <v>19</v>
      </c>
      <c r="B22" s="18">
        <v>26991432.699999999</v>
      </c>
      <c r="C22" s="18">
        <v>6335497.9000000004</v>
      </c>
      <c r="D22" s="13"/>
      <c r="E22" s="7"/>
      <c r="F22" s="7"/>
    </row>
    <row r="23" spans="1:6" s="8" customFormat="1" ht="32.25" customHeight="1">
      <c r="A23" s="9" t="s">
        <v>20</v>
      </c>
      <c r="B23" s="18">
        <v>1849959.1</v>
      </c>
      <c r="C23" s="18">
        <v>608750.69999999995</v>
      </c>
      <c r="D23" s="13"/>
      <c r="E23" s="7"/>
      <c r="F23" s="7"/>
    </row>
    <row r="24" spans="1:6" s="8" customFormat="1" ht="33" customHeight="1">
      <c r="A24" s="9" t="s">
        <v>21</v>
      </c>
      <c r="B24" s="18">
        <v>15729439.9</v>
      </c>
      <c r="C24" s="18">
        <v>3520351.1</v>
      </c>
      <c r="D24" s="13"/>
      <c r="E24" s="7"/>
      <c r="F24" s="7"/>
    </row>
    <row r="25" spans="1:6" s="8" customFormat="1" ht="33.75" customHeight="1">
      <c r="A25" s="9" t="s">
        <v>22</v>
      </c>
      <c r="B25" s="18">
        <v>19301869</v>
      </c>
      <c r="C25" s="18">
        <v>4410169.2</v>
      </c>
      <c r="D25" s="13"/>
      <c r="E25" s="7"/>
      <c r="F25" s="7"/>
    </row>
    <row r="26" spans="1:6" s="8" customFormat="1" ht="31.5" customHeight="1">
      <c r="A26" s="9" t="s">
        <v>23</v>
      </c>
      <c r="B26" s="18">
        <v>1303668.3999999999</v>
      </c>
      <c r="C26" s="18">
        <v>224342.7</v>
      </c>
      <c r="D26" s="13"/>
      <c r="E26" s="7"/>
      <c r="F26" s="7"/>
    </row>
    <row r="27" spans="1:6" s="8" customFormat="1" ht="27.75" customHeight="1">
      <c r="A27" s="9" t="s">
        <v>24</v>
      </c>
      <c r="B27" s="18">
        <v>15340</v>
      </c>
      <c r="C27" s="18">
        <v>9249.1</v>
      </c>
      <c r="D27" s="13"/>
      <c r="E27" s="7"/>
      <c r="F27" s="7"/>
    </row>
    <row r="28" spans="1:6" s="8" customFormat="1" ht="31.5" customHeight="1">
      <c r="A28" s="9" t="s">
        <v>31</v>
      </c>
      <c r="B28" s="18">
        <v>99188.6</v>
      </c>
      <c r="C28" s="18">
        <v>27588.6</v>
      </c>
      <c r="D28" s="13"/>
      <c r="E28" s="7"/>
      <c r="F28" s="7"/>
    </row>
    <row r="29" spans="1:6" s="8" customFormat="1" ht="31.5" customHeight="1">
      <c r="A29" s="9" t="s">
        <v>32</v>
      </c>
      <c r="B29" s="18">
        <v>2024.5</v>
      </c>
      <c r="C29" s="20">
        <v>0</v>
      </c>
      <c r="D29" s="13"/>
      <c r="E29" s="7"/>
      <c r="F29" s="7"/>
    </row>
    <row r="30" spans="1:6" s="8" customFormat="1" ht="21" customHeight="1">
      <c r="A30" s="9" t="s">
        <v>25</v>
      </c>
      <c r="B30" s="18">
        <v>30355.5</v>
      </c>
      <c r="C30" s="20">
        <v>4444.7</v>
      </c>
      <c r="D30" s="13"/>
      <c r="E30" s="7"/>
      <c r="F30" s="7"/>
    </row>
    <row r="31" spans="1:6" s="8" customFormat="1" ht="30" customHeight="1">
      <c r="A31" s="9" t="s">
        <v>26</v>
      </c>
      <c r="B31" s="18">
        <v>1959807.6</v>
      </c>
      <c r="C31" s="18">
        <v>1958915</v>
      </c>
      <c r="D31" s="13"/>
      <c r="E31" s="7"/>
      <c r="F31" s="7"/>
    </row>
    <row r="32" spans="1:6" s="8" customFormat="1" ht="30" customHeight="1">
      <c r="A32" s="9" t="s">
        <v>27</v>
      </c>
      <c r="B32" s="18">
        <v>2964461.4</v>
      </c>
      <c r="C32" s="18">
        <v>557753.69999999995</v>
      </c>
      <c r="D32" s="13"/>
      <c r="E32" s="7"/>
      <c r="F32" s="7"/>
    </row>
    <row r="33" spans="1:6" s="8" customFormat="1" ht="45.75" customHeight="1">
      <c r="A33" s="9" t="s">
        <v>28</v>
      </c>
      <c r="B33" s="18">
        <v>436409.9</v>
      </c>
      <c r="C33" s="18">
        <v>165452.1</v>
      </c>
      <c r="D33" s="13"/>
      <c r="E33" s="7"/>
      <c r="F33" s="7"/>
    </row>
    <row r="34" spans="1:6" s="8" customFormat="1" ht="33" customHeight="1">
      <c r="A34" s="9" t="s">
        <v>33</v>
      </c>
      <c r="B34" s="18">
        <v>1342188.5</v>
      </c>
      <c r="C34" s="18">
        <v>59384.800000000003</v>
      </c>
      <c r="D34" s="13"/>
      <c r="E34" s="7"/>
      <c r="F34" s="7"/>
    </row>
    <row r="35" spans="1:6" s="8" customFormat="1" ht="42" customHeight="1">
      <c r="A35" s="9" t="s">
        <v>29</v>
      </c>
      <c r="B35" s="18">
        <v>14930.7</v>
      </c>
      <c r="C35" s="18">
        <v>3276.2</v>
      </c>
      <c r="D35" s="13"/>
      <c r="E35" s="7"/>
      <c r="F35" s="7"/>
    </row>
    <row r="36" spans="1:6" s="8" customFormat="1" ht="42" customHeight="1">
      <c r="A36" s="9" t="s">
        <v>34</v>
      </c>
      <c r="B36" s="18">
        <v>457509.1</v>
      </c>
      <c r="C36" s="20">
        <v>49604.5</v>
      </c>
      <c r="D36" s="13"/>
      <c r="E36" s="7"/>
      <c r="F36" s="7"/>
    </row>
    <row r="37" spans="1:6" s="8" customFormat="1" ht="42" customHeight="1">
      <c r="A37" s="9" t="s">
        <v>36</v>
      </c>
      <c r="B37" s="18">
        <v>11651837</v>
      </c>
      <c r="C37" s="20">
        <v>611004</v>
      </c>
      <c r="D37" s="13"/>
      <c r="E37" s="7"/>
      <c r="F37" s="7"/>
    </row>
    <row r="38" spans="1:6" s="8" customFormat="1" ht="42" customHeight="1">
      <c r="A38" s="9" t="s">
        <v>38</v>
      </c>
      <c r="B38" s="18">
        <v>99852.800000000003</v>
      </c>
      <c r="C38" s="20">
        <v>23032.799999999999</v>
      </c>
      <c r="D38" s="13"/>
      <c r="E38" s="7"/>
      <c r="F38" s="7"/>
    </row>
    <row r="39" spans="1:6" s="8" customFormat="1" ht="42" customHeight="1">
      <c r="A39" s="9" t="s">
        <v>39</v>
      </c>
      <c r="B39" s="18">
        <v>3079836.9</v>
      </c>
      <c r="C39" s="20">
        <v>2166437.9</v>
      </c>
      <c r="D39" s="13"/>
      <c r="E39" s="7"/>
      <c r="F39" s="7"/>
    </row>
    <row r="40" spans="1:6" s="8" customFormat="1" ht="42" customHeight="1">
      <c r="A40" s="9" t="s">
        <v>40</v>
      </c>
      <c r="B40" s="18">
        <v>19015.400000000001</v>
      </c>
      <c r="C40" s="20">
        <v>2414.5</v>
      </c>
      <c r="D40" s="13"/>
      <c r="E40" s="7"/>
      <c r="F40" s="7"/>
    </row>
    <row r="41" spans="1:6" s="8" customFormat="1" ht="22.5" customHeight="1">
      <c r="A41" s="10" t="s">
        <v>1</v>
      </c>
      <c r="B41" s="19">
        <f>SUM(B9:B40)</f>
        <v>107600110.20000002</v>
      </c>
      <c r="C41" s="19">
        <f>SUM(C9:C40)</f>
        <v>24795807.400000002</v>
      </c>
      <c r="D41" s="13"/>
      <c r="E41" s="7"/>
      <c r="F41" s="7"/>
    </row>
    <row r="42" spans="1:6" s="8" customFormat="1" ht="18" customHeight="1">
      <c r="A42" s="9" t="s">
        <v>30</v>
      </c>
      <c r="B42" s="18">
        <v>7287991.7999999998</v>
      </c>
      <c r="C42" s="18">
        <v>956204.3</v>
      </c>
      <c r="D42" s="13"/>
      <c r="E42" s="7"/>
      <c r="F42" s="7"/>
    </row>
    <row r="43" spans="1:6" s="8" customFormat="1" ht="18.75" customHeight="1">
      <c r="A43" s="10" t="s">
        <v>4</v>
      </c>
      <c r="B43" s="11">
        <f>B41+B42</f>
        <v>114888102.00000001</v>
      </c>
      <c r="C43" s="11">
        <f>C41+C42</f>
        <v>25752011.700000003</v>
      </c>
      <c r="D43" s="13"/>
      <c r="E43" s="7"/>
      <c r="F43" s="7"/>
    </row>
    <row r="44" spans="1:6" ht="12.75" customHeight="1">
      <c r="A44" s="14"/>
      <c r="B44" s="14"/>
      <c r="C44" s="14"/>
      <c r="D44" s="2"/>
      <c r="E44" s="2"/>
      <c r="F44" s="2"/>
    </row>
    <row r="45" spans="1:6" ht="12.75" customHeight="1">
      <c r="A45" s="21"/>
      <c r="B45" s="22"/>
      <c r="C45" s="22"/>
      <c r="D45" s="22"/>
      <c r="E45" s="6"/>
      <c r="F45" s="2"/>
    </row>
  </sheetData>
  <mergeCells count="5">
    <mergeCell ref="A45:D45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5" firstPageNumber="9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ЮКоренева</cp:lastModifiedBy>
  <cp:lastPrinted>2022-04-25T01:30:07Z</cp:lastPrinted>
  <dcterms:created xsi:type="dcterms:W3CDTF">2017-07-24T06:01:10Z</dcterms:created>
  <dcterms:modified xsi:type="dcterms:W3CDTF">2023-05-23T07:13:27Z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