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4. Годовой отчет\на сайт\"/>
    </mc:Choice>
  </mc:AlternateContent>
  <xr:revisionPtr revIDLastSave="0" documentId="13_ncr:1_{6A424A4F-BEB0-4A51-B209-5893D81CC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Документ!$A$6:$G$116</definedName>
    <definedName name="_xlnm.Print_Titles" localSheetId="0">Документ!$4:$6</definedName>
    <definedName name="_xlnm.Print_Area" localSheetId="0">Документ!$A$1:$F$117</definedName>
  </definedNames>
  <calcPr calcId="191029"/>
</workbook>
</file>

<file path=xl/calcChain.xml><?xml version="1.0" encoding="utf-8"?>
<calcChain xmlns="http://schemas.openxmlformats.org/spreadsheetml/2006/main">
  <c r="D7" i="2" l="1"/>
  <c r="E7" i="2"/>
  <c r="F7" i="2"/>
  <c r="C7" i="2" l="1"/>
  <c r="E84" i="2" l="1"/>
  <c r="E14" i="2"/>
  <c r="F14" i="2" l="1"/>
  <c r="D84" i="2" l="1"/>
  <c r="F84" i="2"/>
  <c r="C84" i="2"/>
  <c r="D14" i="2" l="1"/>
  <c r="C14" i="2"/>
  <c r="C57" i="2" l="1"/>
  <c r="D57" i="2" l="1"/>
  <c r="E57" i="2"/>
  <c r="F57" i="2"/>
  <c r="D116" i="2" l="1"/>
  <c r="E116" i="2"/>
  <c r="C116" i="2" l="1"/>
  <c r="F116" i="2"/>
</calcChain>
</file>

<file path=xl/sharedStrings.xml><?xml version="1.0" encoding="utf-8"?>
<sst xmlns="http://schemas.openxmlformats.org/spreadsheetml/2006/main" count="223" uniqueCount="214">
  <si>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</si>
  <si>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</si>
  <si>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</si>
  <si>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</si>
  <si>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</si>
  <si>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</si>
  <si>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</si>
  <si>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</si>
  <si>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</si>
  <si>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</si>
  <si>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</si>
  <si>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</si>
  <si>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</si>
  <si>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</si>
  <si>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</si>
  <si>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</si>
  <si>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</si>
  <si>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</si>
  <si>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</si>
  <si>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</si>
  <si>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</si>
  <si>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</si>
  <si>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</si>
  <si>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</si>
  <si>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Осуществление расходов, связанных с созданием центров цифрового образования детей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</si>
  <si>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</si>
  <si>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</si>
  <si>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</si>
  <si>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</si>
  <si>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</si>
  <si>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</si>
  <si>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</si>
  <si>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федеральной целевой программы "Увековечение памяти погибших при защите Отечества на 2019-2024 годы"</t>
  </si>
  <si>
    <t>Реализация программ формирования современной городской среды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</si>
  <si>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</si>
  <si>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</si>
  <si>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</si>
  <si>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</si>
  <si>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</si>
  <si>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</si>
  <si>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</si>
  <si>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</si>
  <si>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</si>
  <si>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</si>
  <si>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</si>
  <si>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</si>
  <si>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</si>
  <si>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</si>
  <si>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</si>
  <si>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</si>
  <si>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</si>
  <si>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</si>
  <si>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</si>
  <si>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</si>
  <si>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</si>
  <si>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</si>
  <si>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</si>
  <si>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</si>
  <si>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</si>
  <si>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</si>
  <si>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</si>
  <si>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</si>
  <si>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</si>
  <si>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</si>
  <si>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</si>
  <si>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</si>
  <si>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</si>
  <si>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</si>
  <si>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</si>
  <si>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</si>
  <si>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</si>
  <si>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</si>
  <si>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</si>
  <si>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</si>
  <si>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</si>
  <si>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</si>
  <si>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</si>
  <si>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</si>
  <si>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</si>
  <si>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</si>
  <si>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</si>
  <si>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</si>
  <si>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</si>
  <si>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</si>
  <si>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</si>
  <si>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</si>
  <si>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</si>
  <si>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</si>
  <si>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</si>
  <si>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</si>
  <si>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</si>
  <si>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</si>
  <si>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</si>
  <si>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</si>
  <si>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</si>
  <si>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</si>
  <si>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2910455050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</si>
  <si>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</si>
  <si>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</si>
  <si>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</si>
  <si>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</si>
  <si>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</si>
  <si>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</si>
  <si>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05В01R5990</t>
  </si>
  <si>
    <t>0820277267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</si>
  <si>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бесхозяйственные скотомогильники (биотермические ямы)</t>
  </si>
  <si>
    <t>Проведение комплексных кадастровых работ</t>
  </si>
  <si>
    <t>12301R4970</t>
  </si>
  <si>
    <t>1210374521</t>
  </si>
  <si>
    <t>Реализация мероприятий по содействию созданию в субъктах Российской Федерации (исходя из прогнозируемой потребности) новых мест в общеобразовательных организациях</t>
  </si>
  <si>
    <t>1420471438</t>
  </si>
  <si>
    <t>14208R3040</t>
  </si>
  <si>
    <t>142E171436</t>
  </si>
  <si>
    <t>142E250970</t>
  </si>
  <si>
    <t>145E471442</t>
  </si>
  <si>
    <t>1470271101</t>
  </si>
  <si>
    <t>151A155190</t>
  </si>
  <si>
    <t>15103R4660</t>
  </si>
  <si>
    <t>Обеспечение развития и укрепления материально-технической базы домов культуры в населенных пунктах с числом до 50 тысяч человек</t>
  </si>
  <si>
    <t>15106R4670</t>
  </si>
  <si>
    <t>Развитие  сети учреждений культурно-досугового типа</t>
  </si>
  <si>
    <t>151A155130</t>
  </si>
  <si>
    <t>Техническое оснащение муниципальных музеев</t>
  </si>
  <si>
    <t>151A155900</t>
  </si>
  <si>
    <t>151A255190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</si>
  <si>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</si>
  <si>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</si>
  <si>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184P552290</t>
  </si>
  <si>
    <t>Приобретение спортивного оборудования и инвентаря для приобретения организаций спортивной подготовки в нормативное состояние</t>
  </si>
  <si>
    <t>19703R5150</t>
  </si>
  <si>
    <t>2110678111</t>
  </si>
  <si>
    <t>2710274905</t>
  </si>
  <si>
    <t>28301R0230</t>
  </si>
  <si>
    <t>28401R1780</t>
  </si>
  <si>
    <t>291F255550</t>
  </si>
  <si>
    <t>31301R2990</t>
  </si>
  <si>
    <t>Реализация мероприятий по комплексному развитию сельских территорий (реализация мероприятий по благоустройству сельских территорий)</t>
  </si>
  <si>
    <t>32302R5763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</si>
  <si>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</si>
  <si>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32101R5764</t>
  </si>
  <si>
    <t>32303R5760</t>
  </si>
  <si>
    <t>3320174315</t>
  </si>
  <si>
    <t>3320174317</t>
  </si>
  <si>
    <t>Приведение в нормативное состояние автомобильных  дорог и искусственных дорожных сооружений в рамках реализации национального проекта "Безопасные качественные дороги"</t>
  </si>
  <si>
    <t>333R153940</t>
  </si>
  <si>
    <t>1310279227</t>
  </si>
  <si>
    <t>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</si>
  <si>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</si>
  <si>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 попечения родителей</t>
  </si>
  <si>
    <t>Осуществление государственного полномочия по материально-техническому и финансовому обеспечению  оказания юридической помощи адвокатами в труднодоступных и малонаселенных местностях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</si>
  <si>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</si>
  <si>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</si>
  <si>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</si>
  <si>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</si>
  <si>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Иные 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</si>
  <si>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0130278186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</si>
  <si>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</si>
  <si>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</si>
  <si>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</si>
  <si>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</si>
  <si>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</si>
  <si>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</si>
  <si>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15102R5190</t>
  </si>
  <si>
    <t>10101R5110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</si>
  <si>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</si>
  <si>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</si>
  <si>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Проведение работ по капитальному ремонту зданий муниципальных общеобразовательных организаций</t>
  </si>
  <si>
    <t>1420971447</t>
  </si>
  <si>
    <t>8800079214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</si>
  <si>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</si>
  <si>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</si>
  <si>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Резервные фонды исполнительных органов государственной власти субъекта Российской Федерации</t>
  </si>
  <si>
    <t>8800000704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</si>
  <si>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</si>
  <si>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</si>
  <si>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Расходы за счет средств государственной корпорации - Фонда содействия реформированию жилищно-коммунального хозяйства</t>
  </si>
  <si>
    <t>2710309505</t>
  </si>
  <si>
    <t>Восттановление автомобильных дорог региональногг или международного и местного значения при ликвидации последствий чрезвычайных ситуаций</t>
  </si>
  <si>
    <t>3320154790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</si>
  <si>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</si>
  <si>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</si>
  <si>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8800079180</t>
  </si>
  <si>
    <t>Капитальный ремонт зданий военных камиссариатов муниципальных районов, муниципальных и городских округов</t>
  </si>
  <si>
    <t>Реализация мероприятий по восстановлению объектов культуры, поврежденных в результате чрезвычайной ситуации, вызванной прохождением комплекса неблагоприятных метеорологичских явлений, связанных с выпадением обильных осадков, на территории Забайкальского края в июне - августе 2021 года, за счет средств резервного фонда Правительства Российской Федерации</t>
  </si>
  <si>
    <t>1510856530</t>
  </si>
  <si>
    <t>Проведение мероприятий по капитальному ремонту объектов образования, поврежденных в результате чрезвычайной ситуации, вызванной прохождением комплекса неблагоприятных метеорологических явлений, связанных с выпадением обильных осадков на территории Забайкальского края в 2021 году, за счет</t>
  </si>
  <si>
    <t>1410758900</t>
  </si>
  <si>
    <t>1420458900</t>
  </si>
  <si>
    <t>1430558900</t>
  </si>
  <si>
    <t>14107Ц5050</t>
  </si>
  <si>
    <t>141P25232F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</si>
  <si>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</si>
  <si>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Предупреждение и ликвидация последствий чрезвычайных ситуаций и стихийных бедствий природного и техногенного характера</t>
  </si>
  <si>
    <t>8800009218</t>
  </si>
  <si>
    <t>Реализация мероприятий плана социального развития центров экономического роста Забайкальского края за счет средств резервного фонда Правительства Российской Федерации</t>
  </si>
  <si>
    <t>271055505F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</si>
  <si>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</si>
  <si>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291F25424F</t>
  </si>
  <si>
    <t>Сведения о предоставлении из бюджета Забайкальского края межбюджетных трансфертов местным бюджетам 
по состоянию на 01.01.2023 года</t>
  </si>
  <si>
    <t>323035635F</t>
  </si>
  <si>
    <t>143EВ5179F</t>
  </si>
  <si>
    <t>Проведение мероприятий 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организациях, в том числе за счет средств резервного фонда Правительства Российской Федерации</t>
  </si>
  <si>
    <t>1420971446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</si>
  <si>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</si>
  <si>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1410271231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</si>
  <si>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</si>
  <si>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1420371219</t>
  </si>
  <si>
    <t>Дополнительная мера социальной поддержки отдельной категории 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</si>
  <si>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0710578970</t>
  </si>
  <si>
    <t>Неотложные аварийно-восстановительные мероприятия по устройству временных дамб, каналов отвода (работы, не относящиеся к капитальным вложениям)</t>
  </si>
  <si>
    <t>8800079491</t>
  </si>
  <si>
    <t>Иные выплаты за достижение показателей деятельности органов исполнительной власти  субъектов Российской Федерации за счет средств дотации (грантов) бюджетам субъектов Российской Федерации, для бюджетов муниципальных образований</t>
  </si>
  <si>
    <t>291G451080</t>
  </si>
  <si>
    <t>Снижение совокупного объема выбросов загрязняющих веществ в атмосферный воздух в г. Чите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</si>
</sst>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4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Alignment="1">
      <alignment horizontal="right" vertical="center"/>
    </xf>
    <xf numFmtId="0" fontId="1" fillId="0" borderId="1" xfId="2" applyAlignment="1">
      <alignment vertical="center"/>
    </xf>
    <xf numFmtId="0" fontId="8" fillId="5" borderId="1" xfId="6" applyFont="1" applyFill="1" applyAlignment="1">
      <alignment horizontal="center" vertical="center"/>
    </xf>
    <xf numFmtId="0" fontId="1" fillId="0" borderId="1" xfId="2" applyAlignment="1">
      <alignment horizontal="center" vertical="center"/>
    </xf>
    <xf numFmtId="0" fontId="1" fillId="5" borderId="1" xfId="2" applyFill="1" applyAlignment="1">
      <alignment horizontal="center" vertical="center"/>
    </xf>
    <xf numFmtId="165" fontId="1" fillId="0" borderId="1" xfId="2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14" applyBorder="1" applyAlignment="1">
      <alignment vertical="center"/>
    </xf>
    <xf numFmtId="165" fontId="11" fillId="0" borderId="10" xfId="2" applyNumberFormat="1" applyFont="1" applyBorder="1" applyAlignment="1">
      <alignment horizontal="center" vertical="center"/>
    </xf>
    <xf numFmtId="165" fontId="11" fillId="0" borderId="7" xfId="8" applyNumberFormat="1" applyFont="1" applyBorder="1" applyAlignment="1">
      <alignment horizontal="center" vertical="center"/>
    </xf>
    <xf numFmtId="165" fontId="11" fillId="0" borderId="7" xfId="2" applyNumberFormat="1" applyFont="1" applyBorder="1" applyAlignment="1">
      <alignment horizontal="center" vertical="center"/>
    </xf>
    <xf numFmtId="165" fontId="12" fillId="0" borderId="7" xfId="0" applyNumberFormat="1" applyFont="1" applyBorder="1" applyAlignment="1" applyProtection="1">
      <alignment horizontal="center" vertical="center"/>
      <protection locked="0" hidden="1"/>
    </xf>
    <xf numFmtId="165" fontId="11" fillId="0" borderId="15" xfId="2" applyNumberFormat="1" applyFont="1" applyBorder="1" applyAlignment="1">
      <alignment horizontal="center" vertical="center"/>
    </xf>
    <xf numFmtId="0" fontId="1" fillId="6" borderId="1" xfId="2" applyFill="1" applyAlignment="1">
      <alignment vertical="center"/>
    </xf>
    <xf numFmtId="165" fontId="11" fillId="0" borderId="11" xfId="8" applyNumberFormat="1" applyFont="1" applyBorder="1" applyAlignment="1">
      <alignment horizontal="center" vertical="center"/>
    </xf>
    <xf numFmtId="165" fontId="11" fillId="0" borderId="11" xfId="2" applyNumberFormat="1" applyFont="1" applyBorder="1" applyAlignment="1">
      <alignment horizontal="center" vertical="center"/>
    </xf>
    <xf numFmtId="165" fontId="11" fillId="0" borderId="12" xfId="2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11" fillId="0" borderId="13" xfId="2" applyNumberFormat="1" applyFont="1" applyBorder="1" applyAlignment="1">
      <alignment horizontal="center" vertical="center"/>
    </xf>
    <xf numFmtId="165" fontId="11" fillId="0" borderId="14" xfId="2" applyNumberFormat="1" applyFont="1" applyBorder="1" applyAlignment="1">
      <alignment horizontal="center" vertical="center"/>
    </xf>
    <xf numFmtId="49" fontId="11" fillId="0" borderId="15" xfId="10" applyFont="1" applyBorder="1" applyAlignment="1">
      <alignment horizontal="center" vertical="center" wrapText="1"/>
    </xf>
    <xf numFmtId="49" fontId="11" fillId="0" borderId="20" xfId="10" applyFont="1" applyBorder="1" applyAlignment="1">
      <alignment horizontal="center" vertical="center" wrapText="1"/>
    </xf>
    <xf numFmtId="49" fontId="11" fillId="0" borderId="21" xfId="10" applyFont="1" applyBorder="1" applyAlignment="1">
      <alignment horizontal="center" vertical="center" wrapText="1"/>
    </xf>
    <xf numFmtId="0" fontId="11" fillId="0" borderId="24" xfId="10" applyNumberFormat="1" applyFont="1" applyBorder="1" applyAlignment="1">
      <alignment horizontal="left" vertical="center" wrapText="1"/>
    </xf>
    <xf numFmtId="0" fontId="11" fillId="0" borderId="25" xfId="10" applyNumberFormat="1" applyFont="1" applyBorder="1" applyAlignment="1">
      <alignment horizontal="left" vertical="center" wrapText="1"/>
    </xf>
    <xf numFmtId="0" fontId="11" fillId="0" borderId="24" xfId="10" applyNumberFormat="1" applyFont="1" applyBorder="1" applyAlignment="1">
      <alignment vertical="center" wrapText="1"/>
    </xf>
    <xf numFmtId="0" fontId="11" fillId="0" borderId="25" xfId="10" applyNumberFormat="1" applyFont="1" applyBorder="1" applyAlignment="1">
      <alignment vertical="center" wrapText="1"/>
    </xf>
    <xf numFmtId="0" fontId="11" fillId="0" borderId="26" xfId="10" applyNumberFormat="1" applyFont="1" applyBorder="1" applyAlignment="1">
      <alignment vertical="center" wrapText="1"/>
    </xf>
    <xf numFmtId="0" fontId="11" fillId="0" borderId="26" xfId="9" applyFont="1" applyBorder="1">
      <alignment horizontal="center" vertical="center" shrinkToFit="1"/>
    </xf>
    <xf numFmtId="0" fontId="11" fillId="0" borderId="21" xfId="9" applyFont="1" applyBorder="1">
      <alignment horizontal="center" vertical="center" shrinkToFit="1"/>
    </xf>
    <xf numFmtId="0" fontId="11" fillId="0" borderId="13" xfId="8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49" fontId="11" fillId="0" borderId="7" xfId="10" applyFont="1" applyBorder="1" applyAlignment="1">
      <alignment horizontal="center" vertical="center" wrapText="1"/>
    </xf>
    <xf numFmtId="0" fontId="11" fillId="0" borderId="28" xfId="10" applyNumberFormat="1" applyFont="1" applyBorder="1" applyAlignment="1">
      <alignment horizontal="left" vertical="center" wrapText="1"/>
    </xf>
    <xf numFmtId="0" fontId="11" fillId="0" borderId="29" xfId="10" applyNumberFormat="1" applyFont="1" applyBorder="1" applyAlignment="1">
      <alignment horizontal="left" vertical="center" wrapText="1"/>
    </xf>
    <xf numFmtId="49" fontId="11" fillId="0" borderId="11" xfId="10" applyFont="1" applyBorder="1" applyAlignment="1">
      <alignment horizontal="center" vertical="center" wrapText="1"/>
    </xf>
    <xf numFmtId="165" fontId="11" fillId="0" borderId="13" xfId="8" applyNumberFormat="1" applyFont="1" applyBorder="1" applyAlignment="1">
      <alignment horizontal="center" vertical="center"/>
    </xf>
    <xf numFmtId="0" fontId="11" fillId="0" borderId="8" xfId="7" applyFont="1" applyBorder="1">
      <alignment horizontal="center" vertical="center" wrapText="1"/>
    </xf>
    <xf numFmtId="0" fontId="11" fillId="0" borderId="7" xfId="7" applyFont="1" applyBorder="1" applyProtection="1">
      <alignment horizontal="center" vertical="center" wrapText="1"/>
      <protection locked="0"/>
    </xf>
    <xf numFmtId="0" fontId="11" fillId="0" borderId="9" xfId="7" applyFont="1" applyBorder="1">
      <alignment horizontal="center" vertical="center" wrapText="1"/>
    </xf>
    <xf numFmtId="0" fontId="11" fillId="0" borderId="10" xfId="7" applyFont="1" applyBorder="1" applyProtection="1">
      <alignment horizontal="center" vertical="center" wrapText="1"/>
      <protection locked="0"/>
    </xf>
    <xf numFmtId="0" fontId="9" fillId="0" borderId="1" xfId="3" applyFont="1" applyAlignment="1">
      <alignment horizontal="center" vertical="center" wrapText="1"/>
    </xf>
    <xf numFmtId="0" fontId="7" fillId="0" borderId="1" xfId="4" applyFont="1" applyAlignment="1">
      <alignment horizontal="center" vertical="center"/>
    </xf>
    <xf numFmtId="0" fontId="8" fillId="5" borderId="1" xfId="6" applyFont="1" applyFill="1" applyAlignment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23" xfId="7" applyFont="1" applyBorder="1">
      <alignment horizontal="center" vertical="center" wrapText="1"/>
    </xf>
    <xf numFmtId="0" fontId="11" fillId="0" borderId="24" xfId="7" applyFont="1" applyBorder="1" applyProtection="1">
      <alignment horizontal="center" vertical="center" wrapText="1"/>
      <protection locked="0"/>
    </xf>
    <xf numFmtId="0" fontId="11" fillId="0" borderId="19" xfId="7" applyFont="1" applyBorder="1">
      <alignment horizontal="center" vertical="center" wrapText="1"/>
    </xf>
    <xf numFmtId="0" fontId="11" fillId="0" borderId="15" xfId="7" applyFont="1" applyBorder="1" applyProtection="1">
      <alignment horizontal="center" vertical="center" wrapText="1"/>
      <protection locked="0"/>
    </xf>
    <xf numFmtId="49" fontId="7" fillId="5" borderId="27" xfId="10" applyFont="1" applyFill="1" applyBorder="1" applyAlignment="1">
      <alignment horizontal="left" vertical="center" wrapText="1"/>
    </xf>
    <xf numFmtId="49" fontId="11" fillId="5" borderId="8" xfId="10" applyFont="1" applyFill="1" applyBorder="1" applyAlignment="1">
      <alignment horizontal="left" vertical="center" wrapText="1"/>
    </xf>
    <xf numFmtId="165" fontId="7" fillId="5" borderId="8" xfId="8" applyNumberFormat="1" applyFont="1" applyFill="1" applyBorder="1" applyAlignment="1">
      <alignment horizontal="center" vertical="center"/>
    </xf>
    <xf numFmtId="165" fontId="7" fillId="5" borderId="9" xfId="8" applyNumberFormat="1" applyFont="1" applyFill="1" applyBorder="1" applyAlignment="1">
      <alignment horizontal="center" vertical="center"/>
    </xf>
    <xf numFmtId="0" fontId="1" fillId="5" borderId="1" xfId="2" applyFill="1" applyAlignment="1">
      <alignment vertical="center"/>
    </xf>
    <xf numFmtId="0" fontId="0" fillId="5" borderId="0" xfId="0" applyFill="1" applyAlignment="1" applyProtection="1">
      <alignment vertical="center"/>
      <protection locked="0"/>
    </xf>
    <xf numFmtId="0" fontId="7" fillId="5" borderId="23" xfId="10" applyNumberFormat="1" applyFont="1" applyFill="1" applyBorder="1" applyAlignment="1">
      <alignment horizontal="left" vertical="center" wrapText="1"/>
    </xf>
    <xf numFmtId="49" fontId="7" fillId="5" borderId="19" xfId="10" applyFont="1" applyFill="1" applyBorder="1" applyAlignment="1">
      <alignment horizontal="center" vertical="center" wrapText="1"/>
    </xf>
    <xf numFmtId="165" fontId="7" fillId="5" borderId="8" xfId="2" applyNumberFormat="1" applyFont="1" applyFill="1" applyBorder="1" applyAlignment="1">
      <alignment horizontal="center" vertical="center"/>
    </xf>
    <xf numFmtId="165" fontId="7" fillId="5" borderId="9" xfId="2" applyNumberFormat="1" applyFont="1" applyFill="1" applyBorder="1" applyAlignment="1">
      <alignment horizontal="center" vertical="center"/>
    </xf>
    <xf numFmtId="4" fontId="7" fillId="5" borderId="19" xfId="10" applyNumberFormat="1" applyFont="1" applyFill="1" applyBorder="1" applyAlignment="1">
      <alignment horizontal="center" vertical="center" wrapText="1"/>
    </xf>
    <xf numFmtId="0" fontId="7" fillId="5" borderId="16" xfId="12" applyFont="1" applyFill="1" applyBorder="1" applyAlignment="1">
      <alignment horizontal="left" vertical="center" wrapText="1"/>
    </xf>
    <xf numFmtId="0" fontId="7" fillId="5" borderId="22" xfId="12" applyFont="1" applyFill="1" applyBorder="1" applyAlignment="1">
      <alignment horizontal="left" vertical="center"/>
    </xf>
    <xf numFmtId="165" fontId="7" fillId="5" borderId="17" xfId="2" applyNumberFormat="1" applyFont="1" applyFill="1" applyBorder="1" applyAlignment="1">
      <alignment horizontal="center" vertical="center"/>
    </xf>
    <xf numFmtId="165" fontId="7" fillId="5" borderId="18" xfId="2" applyNumberFormat="1" applyFont="1" applyFill="1" applyBorder="1" applyAlignment="1">
      <alignment horizontal="center" vertical="center"/>
    </xf>
    <xf numFmtId="0" fontId="3" fillId="5" borderId="1" xfId="2" applyFont="1" applyFill="1" applyAlignment="1">
      <alignment vertical="center"/>
    </xf>
    <xf numFmtId="0" fontId="6" fillId="5" borderId="0" xfId="0" applyFont="1" applyFill="1" applyAlignment="1" applyProtection="1">
      <alignment vertical="center"/>
      <protection locked="0"/>
    </xf>
  </cellXfs>
  <cellStyles count="34">
    <cellStyle name="br" xfId="18" xr:uid="{00000000-0005-0000-0000-000000000000}"/>
    <cellStyle name="col" xfId="17" xr:uid="{00000000-0005-0000-0000-000001000000}"/>
    <cellStyle name="style0" xfId="19" xr:uid="{00000000-0005-0000-0000-000002000000}"/>
    <cellStyle name="td" xfId="20" xr:uid="{00000000-0005-0000-0000-000003000000}"/>
    <cellStyle name="tr" xfId="16" xr:uid="{00000000-0005-0000-0000-000004000000}"/>
    <cellStyle name="xl21" xfId="21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22" xr:uid="{00000000-0005-0000-0000-00000C000000}"/>
    <cellStyle name="xl29" xfId="7" xr:uid="{00000000-0005-0000-0000-00000D000000}"/>
    <cellStyle name="xl30" xfId="8" xr:uid="{00000000-0005-0000-0000-00000E000000}"/>
    <cellStyle name="xl31" xfId="9" xr:uid="{00000000-0005-0000-0000-00000F000000}"/>
    <cellStyle name="xl32" xfId="23" xr:uid="{00000000-0005-0000-0000-000010000000}"/>
    <cellStyle name="xl33" xfId="12" xr:uid="{00000000-0005-0000-0000-000011000000}"/>
    <cellStyle name="xl34" xfId="13" xr:uid="{00000000-0005-0000-0000-000012000000}"/>
    <cellStyle name="xl35" xfId="24" xr:uid="{00000000-0005-0000-0000-000013000000}"/>
    <cellStyle name="xl36" xfId="14" xr:uid="{00000000-0005-0000-0000-000014000000}"/>
    <cellStyle name="xl37" xfId="15" xr:uid="{00000000-0005-0000-0000-000015000000}"/>
    <cellStyle name="xl38" xfId="10" xr:uid="{00000000-0005-0000-0000-000016000000}"/>
    <cellStyle name="xl39" xfId="11" xr:uid="{00000000-0005-0000-0000-000017000000}"/>
    <cellStyle name="xl40" xfId="25" xr:uid="{00000000-0005-0000-0000-000018000000}"/>
    <cellStyle name="xl41" xfId="26" xr:uid="{00000000-0005-0000-0000-000019000000}"/>
    <cellStyle name="xl42" xfId="27" xr:uid="{00000000-0005-0000-0000-00001A000000}"/>
    <cellStyle name="xl43" xfId="28" xr:uid="{00000000-0005-0000-0000-00001B000000}"/>
    <cellStyle name="xl44" xfId="29" xr:uid="{00000000-0005-0000-0000-00001C000000}"/>
    <cellStyle name="xl45" xfId="30" xr:uid="{00000000-0005-0000-0000-00001D000000}"/>
    <cellStyle name="xl46" xfId="31" xr:uid="{00000000-0005-0000-0000-00001E000000}"/>
    <cellStyle name="xl47" xfId="32" xr:uid="{00000000-0005-0000-0000-00001F000000}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21"/>
  <sheetViews>
    <sheetView showGridLines="0" tabSelected="1" zoomScaleNormal="100" zoomScaleSheetLayoutView="100" workbookViewId="0">
      <pane ySplit="6" topLeftCell="A7" activePane="bottomLeft" state="frozen"/>
      <selection pane="bottomLeft" activeCell="L12" sqref="L12"/>
    </sheetView>
  </sheetViews>
  <sheetFormatPr defaultColWidth="9.140625" defaultRowHeight="15" outlineLevelRow="1" x14ac:dyDescent="0.25"/>
  <cols>
    <col min="1" max="1" width="53.85546875" style="2" customWidth="1"/>
    <col min="2" max="2" width="20.7109375" style="2" customWidth="1"/>
    <col min="3" max="3" width="18.5703125" style="9" customWidth="1"/>
    <col min="4" max="4" width="18.5703125" style="10" customWidth="1"/>
    <col min="5" max="5" width="21" style="9" customWidth="1"/>
    <col min="6" max="6" width="19.140625" style="9" customWidth="1"/>
    <col min="7" max="7" width="0.140625" style="2" customWidth="1"/>
    <col min="8" max="16384" width="9.140625" style="2"/>
  </cols>
  <sheetData>
    <row r="1" spans="1:7" ht="46.5" customHeight="1" x14ac:dyDescent="0.25">
      <c r="A1" s="49" t="s">
        <v>198</v>
      </c>
      <c r="B1" s="49"/>
      <c r="C1" s="49"/>
      <c r="D1" s="49"/>
      <c r="E1" s="49"/>
      <c r="F1" s="49"/>
      <c r="G1" s="1"/>
    </row>
    <row r="2" spans="1:7" ht="15.75" x14ac:dyDescent="0.25">
      <c r="A2" s="50"/>
      <c r="B2" s="50"/>
      <c r="C2" s="50"/>
      <c r="D2" s="50"/>
      <c r="E2" s="50"/>
      <c r="F2" s="50"/>
      <c r="G2" s="1"/>
    </row>
    <row r="3" spans="1:7" ht="15.75" thickBot="1" x14ac:dyDescent="0.3">
      <c r="A3" s="51"/>
      <c r="B3" s="52"/>
      <c r="C3" s="5"/>
      <c r="D3" s="5"/>
      <c r="E3" s="5"/>
      <c r="F3" s="5" t="s">
        <v>9</v>
      </c>
      <c r="G3" s="3"/>
    </row>
    <row r="4" spans="1:7" ht="15" customHeight="1" x14ac:dyDescent="0.25">
      <c r="A4" s="53" t="s">
        <v>0</v>
      </c>
      <c r="B4" s="55" t="s">
        <v>10</v>
      </c>
      <c r="C4" s="45" t="s">
        <v>1</v>
      </c>
      <c r="D4" s="45" t="s">
        <v>2</v>
      </c>
      <c r="E4" s="45" t="s">
        <v>12</v>
      </c>
      <c r="F4" s="47" t="s">
        <v>3</v>
      </c>
      <c r="G4" s="4"/>
    </row>
    <row r="5" spans="1:7" ht="30" customHeight="1" x14ac:dyDescent="0.25">
      <c r="A5" s="54"/>
      <c r="B5" s="56"/>
      <c r="C5" s="46"/>
      <c r="D5" s="46"/>
      <c r="E5" s="46"/>
      <c r="F5" s="48"/>
      <c r="G5" s="4"/>
    </row>
    <row r="6" spans="1:7" ht="16.5" thickBot="1" x14ac:dyDescent="0.3">
      <c r="A6" s="35">
        <v>1</v>
      </c>
      <c r="B6" s="36">
        <v>2</v>
      </c>
      <c r="C6" s="37">
        <v>3</v>
      </c>
      <c r="D6" s="37">
        <v>4</v>
      </c>
      <c r="E6" s="38">
        <v>5</v>
      </c>
      <c r="F6" s="39">
        <v>6</v>
      </c>
      <c r="G6" s="4"/>
    </row>
    <row r="7" spans="1:7" s="62" customFormat="1" ht="19.5" customHeight="1" x14ac:dyDescent="0.25">
      <c r="A7" s="57" t="s">
        <v>4</v>
      </c>
      <c r="B7" s="58"/>
      <c r="C7" s="59">
        <f>SUM(C8:C13)</f>
        <v>5423560</v>
      </c>
      <c r="D7" s="59">
        <f t="shared" ref="D7:F7" si="0">SUM(D8:D13)</f>
        <v>6246639.7999999998</v>
      </c>
      <c r="E7" s="59">
        <f t="shared" si="0"/>
        <v>6280792.7999999998</v>
      </c>
      <c r="F7" s="60">
        <f t="shared" si="0"/>
        <v>6280588.6999999993</v>
      </c>
      <c r="G7" s="61"/>
    </row>
    <row r="8" spans="1:7" ht="60.75" customHeight="1" outlineLevel="1" x14ac:dyDescent="0.25">
      <c r="A8" s="41" t="s">
        <v>16</v>
      </c>
      <c r="B8" s="40" t="s">
        <v>5</v>
      </c>
      <c r="C8" s="16">
        <v>4939017</v>
      </c>
      <c r="D8" s="17">
        <v>4939017</v>
      </c>
      <c r="E8" s="17">
        <v>4939017</v>
      </c>
      <c r="F8" s="15">
        <v>4939017</v>
      </c>
      <c r="G8" s="4"/>
    </row>
    <row r="9" spans="1:7" ht="60.75" customHeight="1" outlineLevel="1" x14ac:dyDescent="0.25">
      <c r="A9" s="41" t="s">
        <v>99</v>
      </c>
      <c r="B9" s="40" t="s">
        <v>100</v>
      </c>
      <c r="C9" s="16">
        <v>350000</v>
      </c>
      <c r="D9" s="17">
        <v>309036.2</v>
      </c>
      <c r="E9" s="17">
        <v>309036.2</v>
      </c>
      <c r="F9" s="15">
        <v>308982.09999999998</v>
      </c>
      <c r="G9" s="4"/>
    </row>
    <row r="10" spans="1:7" ht="66" customHeight="1" outlineLevel="1" x14ac:dyDescent="0.25">
      <c r="A10" s="41" t="s">
        <v>17</v>
      </c>
      <c r="B10" s="40" t="s">
        <v>6</v>
      </c>
      <c r="C10" s="16">
        <v>100000</v>
      </c>
      <c r="D10" s="17">
        <v>960343.6</v>
      </c>
      <c r="E10" s="17">
        <v>969843.6</v>
      </c>
      <c r="F10" s="15">
        <v>969843.6</v>
      </c>
      <c r="G10" s="4">
        <v>1</v>
      </c>
    </row>
    <row r="11" spans="1:7" ht="55.5" customHeight="1" outlineLevel="1" x14ac:dyDescent="0.25">
      <c r="A11" s="41" t="s">
        <v>13</v>
      </c>
      <c r="B11" s="40" t="s">
        <v>7</v>
      </c>
      <c r="C11" s="16">
        <v>34543</v>
      </c>
      <c r="D11" s="17">
        <v>34543</v>
      </c>
      <c r="E11" s="17">
        <v>34543</v>
      </c>
      <c r="F11" s="15">
        <v>34543</v>
      </c>
      <c r="G11" s="4"/>
    </row>
    <row r="12" spans="1:7" ht="88.5" customHeight="1" outlineLevel="1" x14ac:dyDescent="0.25">
      <c r="A12" s="41" t="s">
        <v>179</v>
      </c>
      <c r="B12" s="40" t="s">
        <v>180</v>
      </c>
      <c r="C12" s="16">
        <v>0</v>
      </c>
      <c r="D12" s="17">
        <v>3700</v>
      </c>
      <c r="E12" s="17">
        <v>3700</v>
      </c>
      <c r="F12" s="15">
        <v>3550</v>
      </c>
      <c r="G12" s="4"/>
    </row>
    <row r="13" spans="1:7" ht="100.5" customHeight="1" outlineLevel="1" thickBot="1" x14ac:dyDescent="0.3">
      <c r="A13" s="42" t="s">
        <v>211</v>
      </c>
      <c r="B13" s="43" t="s">
        <v>210</v>
      </c>
      <c r="C13" s="21">
        <v>0</v>
      </c>
      <c r="D13" s="22">
        <v>0</v>
      </c>
      <c r="E13" s="22">
        <v>24653</v>
      </c>
      <c r="F13" s="23">
        <v>24653</v>
      </c>
      <c r="G13" s="4"/>
    </row>
    <row r="14" spans="1:7" s="62" customFormat="1" ht="20.25" customHeight="1" x14ac:dyDescent="0.25">
      <c r="A14" s="63" t="s">
        <v>8</v>
      </c>
      <c r="B14" s="64"/>
      <c r="C14" s="65">
        <f>SUM(C15:C56)</f>
        <v>4554531.8000000007</v>
      </c>
      <c r="D14" s="65">
        <f>SUM(D15:D56)</f>
        <v>6059516.7000000002</v>
      </c>
      <c r="E14" s="65">
        <f>SUM(E15:E56)</f>
        <v>6062847.7000000002</v>
      </c>
      <c r="F14" s="66">
        <f>SUM(F15:F56)</f>
        <v>5689533.7000000011</v>
      </c>
      <c r="G14" s="61"/>
    </row>
    <row r="15" spans="1:7" ht="141" customHeight="1" x14ac:dyDescent="0.25">
      <c r="A15" s="30" t="s">
        <v>35</v>
      </c>
      <c r="B15" s="27" t="s">
        <v>36</v>
      </c>
      <c r="C15" s="17">
        <v>1028031</v>
      </c>
      <c r="D15" s="17">
        <v>1028031</v>
      </c>
      <c r="E15" s="17">
        <v>1028031</v>
      </c>
      <c r="F15" s="15">
        <v>1028031</v>
      </c>
      <c r="G15" s="4"/>
    </row>
    <row r="16" spans="1:7" ht="49.5" customHeight="1" outlineLevel="1" x14ac:dyDescent="0.25">
      <c r="A16" s="30" t="s">
        <v>102</v>
      </c>
      <c r="B16" s="27" t="s">
        <v>103</v>
      </c>
      <c r="C16" s="16">
        <v>23830.3</v>
      </c>
      <c r="D16" s="17">
        <v>2910.1</v>
      </c>
      <c r="E16" s="17">
        <v>2910.1</v>
      </c>
      <c r="F16" s="15">
        <v>2910.1</v>
      </c>
      <c r="G16" s="4"/>
    </row>
    <row r="17" spans="1:7" ht="105" customHeight="1" outlineLevel="1" x14ac:dyDescent="0.25">
      <c r="A17" s="30" t="s">
        <v>105</v>
      </c>
      <c r="B17" s="27" t="s">
        <v>104</v>
      </c>
      <c r="C17" s="16">
        <v>2674.2</v>
      </c>
      <c r="D17" s="17">
        <v>1872.6</v>
      </c>
      <c r="E17" s="17">
        <v>1872.6</v>
      </c>
      <c r="F17" s="15">
        <v>1737.1</v>
      </c>
      <c r="G17" s="4"/>
    </row>
    <row r="18" spans="1:7" ht="32.25" customHeight="1" outlineLevel="1" x14ac:dyDescent="0.25">
      <c r="A18" s="30" t="s">
        <v>106</v>
      </c>
      <c r="B18" s="27" t="s">
        <v>163</v>
      </c>
      <c r="C18" s="16">
        <v>18441</v>
      </c>
      <c r="D18" s="16">
        <v>18441</v>
      </c>
      <c r="E18" s="16">
        <v>18441</v>
      </c>
      <c r="F18" s="24">
        <v>18441</v>
      </c>
      <c r="G18" s="4"/>
    </row>
    <row r="19" spans="1:7" ht="46.5" customHeight="1" outlineLevel="1" x14ac:dyDescent="0.25">
      <c r="A19" s="30" t="s">
        <v>30</v>
      </c>
      <c r="B19" s="27" t="s">
        <v>107</v>
      </c>
      <c r="C19" s="16">
        <v>191989.9</v>
      </c>
      <c r="D19" s="17">
        <v>191989.9</v>
      </c>
      <c r="E19" s="17">
        <v>191989.9</v>
      </c>
      <c r="F19" s="15">
        <v>191985</v>
      </c>
      <c r="G19" s="4"/>
    </row>
    <row r="20" spans="1:7" ht="48.75" customHeight="1" outlineLevel="1" x14ac:dyDescent="0.25">
      <c r="A20" s="30" t="s">
        <v>22</v>
      </c>
      <c r="B20" s="27" t="s">
        <v>108</v>
      </c>
      <c r="C20" s="16">
        <v>80000</v>
      </c>
      <c r="D20" s="17">
        <v>80000</v>
      </c>
      <c r="E20" s="17">
        <v>80000</v>
      </c>
      <c r="F20" s="15">
        <v>79943.899999999994</v>
      </c>
      <c r="G20" s="4"/>
    </row>
    <row r="21" spans="1:7" ht="90" customHeight="1" outlineLevel="1" x14ac:dyDescent="0.25">
      <c r="A21" s="30" t="s">
        <v>164</v>
      </c>
      <c r="B21" s="27" t="s">
        <v>165</v>
      </c>
      <c r="C21" s="16">
        <v>0</v>
      </c>
      <c r="D21" s="17">
        <v>124769.2</v>
      </c>
      <c r="E21" s="17">
        <v>124769.2</v>
      </c>
      <c r="F21" s="15">
        <v>119821.8</v>
      </c>
      <c r="G21" s="4"/>
    </row>
    <row r="22" spans="1:7" ht="102" customHeight="1" outlineLevel="1" x14ac:dyDescent="0.25">
      <c r="A22" s="30" t="s">
        <v>191</v>
      </c>
      <c r="B22" s="27" t="s">
        <v>190</v>
      </c>
      <c r="C22" s="16">
        <v>0</v>
      </c>
      <c r="D22" s="17">
        <v>117907.2</v>
      </c>
      <c r="E22" s="17">
        <v>117907.2</v>
      </c>
      <c r="F22" s="15">
        <v>87791.2</v>
      </c>
      <c r="G22" s="4"/>
    </row>
    <row r="23" spans="1:7" ht="69.75" customHeight="1" outlineLevel="1" x14ac:dyDescent="0.25">
      <c r="A23" s="30" t="s">
        <v>109</v>
      </c>
      <c r="B23" s="27" t="s">
        <v>110</v>
      </c>
      <c r="C23" s="16">
        <v>13736.3</v>
      </c>
      <c r="D23" s="17">
        <v>13736.3</v>
      </c>
      <c r="E23" s="17">
        <v>13736.3</v>
      </c>
      <c r="F23" s="15">
        <v>13736.3</v>
      </c>
      <c r="G23" s="4"/>
    </row>
    <row r="24" spans="1:7" ht="69.75" customHeight="1" outlineLevel="1" x14ac:dyDescent="0.25">
      <c r="A24" s="30" t="s">
        <v>21</v>
      </c>
      <c r="B24" s="27" t="s">
        <v>111</v>
      </c>
      <c r="C24" s="16">
        <v>935318.5</v>
      </c>
      <c r="D24" s="17">
        <v>901274.9</v>
      </c>
      <c r="E24" s="17">
        <v>901274.9</v>
      </c>
      <c r="F24" s="15">
        <v>864862</v>
      </c>
      <c r="G24" s="4"/>
    </row>
    <row r="25" spans="1:7" ht="69.75" customHeight="1" outlineLevel="1" x14ac:dyDescent="0.25">
      <c r="A25" s="30" t="s">
        <v>160</v>
      </c>
      <c r="B25" s="27" t="s">
        <v>158</v>
      </c>
      <c r="C25" s="16">
        <v>0</v>
      </c>
      <c r="D25" s="17">
        <v>66433.8</v>
      </c>
      <c r="E25" s="17">
        <v>66433.8</v>
      </c>
      <c r="F25" s="15">
        <v>48581.599999999999</v>
      </c>
      <c r="G25" s="4"/>
    </row>
    <row r="26" spans="1:7" ht="69.75" customHeight="1" outlineLevel="1" x14ac:dyDescent="0.25">
      <c r="A26" s="30" t="s">
        <v>203</v>
      </c>
      <c r="B26" s="27" t="s">
        <v>202</v>
      </c>
      <c r="C26" s="16">
        <v>0</v>
      </c>
      <c r="D26" s="17">
        <v>24433.4</v>
      </c>
      <c r="E26" s="17">
        <v>24433.4</v>
      </c>
      <c r="F26" s="15">
        <v>24430.1</v>
      </c>
      <c r="G26" s="4">
        <v>24430.1</v>
      </c>
    </row>
    <row r="27" spans="1:7" ht="48.75" customHeight="1" outlineLevel="1" x14ac:dyDescent="0.25">
      <c r="A27" s="30" t="s">
        <v>161</v>
      </c>
      <c r="B27" s="27" t="s">
        <v>159</v>
      </c>
      <c r="C27" s="16">
        <v>0</v>
      </c>
      <c r="D27" s="17">
        <v>915601.5</v>
      </c>
      <c r="E27" s="17">
        <v>915601.5</v>
      </c>
      <c r="F27" s="15">
        <v>910059.1</v>
      </c>
      <c r="G27" s="4"/>
    </row>
    <row r="28" spans="1:7" ht="84.75" customHeight="1" outlineLevel="1" x14ac:dyDescent="0.25">
      <c r="A28" s="30" t="s">
        <v>31</v>
      </c>
      <c r="B28" s="27" t="s">
        <v>112</v>
      </c>
      <c r="C28" s="16">
        <v>99000</v>
      </c>
      <c r="D28" s="16">
        <v>49500</v>
      </c>
      <c r="E28" s="16">
        <v>49500</v>
      </c>
      <c r="F28" s="15">
        <v>49500</v>
      </c>
      <c r="G28" s="4"/>
    </row>
    <row r="29" spans="1:7" ht="64.5" customHeight="1" outlineLevel="1" x14ac:dyDescent="0.25">
      <c r="A29" s="30" t="s">
        <v>34</v>
      </c>
      <c r="B29" s="27" t="s">
        <v>113</v>
      </c>
      <c r="C29" s="16">
        <v>18576.5</v>
      </c>
      <c r="D29" s="16">
        <v>18576.5</v>
      </c>
      <c r="E29" s="16">
        <v>18576.5</v>
      </c>
      <c r="F29" s="24">
        <v>18576.5</v>
      </c>
      <c r="G29" s="4"/>
    </row>
    <row r="30" spans="1:7" ht="64.5" customHeight="1" outlineLevel="1" x14ac:dyDescent="0.25">
      <c r="A30" s="30" t="s">
        <v>166</v>
      </c>
      <c r="B30" s="27" t="s">
        <v>167</v>
      </c>
      <c r="C30" s="16">
        <v>0</v>
      </c>
      <c r="D30" s="16">
        <v>28031.9</v>
      </c>
      <c r="E30" s="16">
        <v>28031.9</v>
      </c>
      <c r="F30" s="15">
        <v>26642</v>
      </c>
      <c r="G30" s="4"/>
    </row>
    <row r="31" spans="1:7" ht="96.75" customHeight="1" outlineLevel="1" x14ac:dyDescent="0.25">
      <c r="A31" s="30" t="s">
        <v>201</v>
      </c>
      <c r="B31" s="27" t="s">
        <v>200</v>
      </c>
      <c r="C31" s="16">
        <v>0</v>
      </c>
      <c r="D31" s="16">
        <v>22243.1</v>
      </c>
      <c r="E31" s="16">
        <v>22243.1</v>
      </c>
      <c r="F31" s="15">
        <v>22145.3</v>
      </c>
      <c r="G31" s="4"/>
    </row>
    <row r="32" spans="1:7" ht="42" customHeight="1" outlineLevel="1" x14ac:dyDescent="0.25">
      <c r="A32" s="32" t="s">
        <v>24</v>
      </c>
      <c r="B32" s="27" t="s">
        <v>114</v>
      </c>
      <c r="C32" s="16">
        <v>63300.6</v>
      </c>
      <c r="D32" s="16">
        <v>63300.6</v>
      </c>
      <c r="E32" s="17">
        <v>63300.6</v>
      </c>
      <c r="F32" s="15">
        <v>63300.6</v>
      </c>
      <c r="G32" s="4"/>
    </row>
    <row r="33" spans="1:7" ht="146.25" customHeight="1" outlineLevel="1" x14ac:dyDescent="0.25">
      <c r="A33" s="32" t="s">
        <v>28</v>
      </c>
      <c r="B33" s="27" t="s">
        <v>115</v>
      </c>
      <c r="C33" s="16">
        <v>41508.300000000003</v>
      </c>
      <c r="D33" s="16">
        <v>41101.300000000003</v>
      </c>
      <c r="E33" s="16">
        <v>41101.300000000003</v>
      </c>
      <c r="F33" s="15">
        <v>40484.800000000003</v>
      </c>
      <c r="G33" s="4"/>
    </row>
    <row r="34" spans="1:7" ht="26.25" customHeight="1" outlineLevel="1" x14ac:dyDescent="0.25">
      <c r="A34" s="32" t="s">
        <v>25</v>
      </c>
      <c r="B34" s="27" t="s">
        <v>116</v>
      </c>
      <c r="C34" s="16">
        <v>135812.20000000001</v>
      </c>
      <c r="D34" s="17">
        <v>135812.20000000001</v>
      </c>
      <c r="E34" s="17">
        <v>135812.20000000001</v>
      </c>
      <c r="F34" s="15">
        <v>135812.20000000001</v>
      </c>
      <c r="G34" s="4"/>
    </row>
    <row r="35" spans="1:7" ht="26.25" customHeight="1" outlineLevel="1" x14ac:dyDescent="0.25">
      <c r="A35" s="32" t="s">
        <v>25</v>
      </c>
      <c r="B35" s="27" t="s">
        <v>162</v>
      </c>
      <c r="C35" s="16">
        <v>0</v>
      </c>
      <c r="D35" s="17">
        <v>4179.1000000000004</v>
      </c>
      <c r="E35" s="17">
        <v>4179.1000000000004</v>
      </c>
      <c r="F35" s="15">
        <v>4179.1000000000004</v>
      </c>
      <c r="G35" s="4"/>
    </row>
    <row r="36" spans="1:7" ht="66" customHeight="1" outlineLevel="1" x14ac:dyDescent="0.25">
      <c r="A36" s="32" t="s">
        <v>26</v>
      </c>
      <c r="B36" s="27" t="s">
        <v>117</v>
      </c>
      <c r="C36" s="16">
        <v>1414.2</v>
      </c>
      <c r="D36" s="16">
        <v>1414.2</v>
      </c>
      <c r="E36" s="16">
        <v>1414.2</v>
      </c>
      <c r="F36" s="24">
        <v>1414.2</v>
      </c>
      <c r="G36" s="4"/>
    </row>
    <row r="37" spans="1:7" ht="54.75" customHeight="1" outlineLevel="1" x14ac:dyDescent="0.25">
      <c r="A37" s="32" t="s">
        <v>118</v>
      </c>
      <c r="B37" s="27" t="s">
        <v>119</v>
      </c>
      <c r="C37" s="16">
        <v>24609.5</v>
      </c>
      <c r="D37" s="16">
        <v>24609.5</v>
      </c>
      <c r="E37" s="16">
        <v>24609.5</v>
      </c>
      <c r="F37" s="15">
        <v>24609.5</v>
      </c>
      <c r="G37" s="4"/>
    </row>
    <row r="38" spans="1:7" ht="54" customHeight="1" outlineLevel="1" x14ac:dyDescent="0.25">
      <c r="A38" s="32" t="s">
        <v>120</v>
      </c>
      <c r="B38" s="27" t="s">
        <v>121</v>
      </c>
      <c r="C38" s="16">
        <v>109968.8</v>
      </c>
      <c r="D38" s="16">
        <v>109968.8</v>
      </c>
      <c r="E38" s="16">
        <v>109968.8</v>
      </c>
      <c r="F38" s="15">
        <v>109968.8</v>
      </c>
      <c r="G38" s="4"/>
    </row>
    <row r="39" spans="1:7" ht="30" customHeight="1" outlineLevel="1" x14ac:dyDescent="0.25">
      <c r="A39" s="32" t="s">
        <v>122</v>
      </c>
      <c r="B39" s="27" t="s">
        <v>123</v>
      </c>
      <c r="C39" s="16">
        <v>3450.6</v>
      </c>
      <c r="D39" s="16">
        <v>3450.6</v>
      </c>
      <c r="E39" s="16">
        <v>3450.6</v>
      </c>
      <c r="F39" s="24">
        <v>3450.6</v>
      </c>
      <c r="G39" s="19">
        <v>5585.3</v>
      </c>
    </row>
    <row r="40" spans="1:7" ht="37.5" customHeight="1" outlineLevel="1" x14ac:dyDescent="0.25">
      <c r="A40" s="30" t="s">
        <v>25</v>
      </c>
      <c r="B40" s="27" t="s">
        <v>124</v>
      </c>
      <c r="C40" s="16">
        <v>2087.9</v>
      </c>
      <c r="D40" s="16">
        <v>2087.9</v>
      </c>
      <c r="E40" s="16">
        <v>2087.9</v>
      </c>
      <c r="F40" s="15">
        <v>2087.9</v>
      </c>
      <c r="G40" s="4"/>
    </row>
    <row r="41" spans="1:7" ht="74.25" customHeight="1" outlineLevel="1" x14ac:dyDescent="0.25">
      <c r="A41" s="30" t="s">
        <v>125</v>
      </c>
      <c r="B41" s="27" t="s">
        <v>126</v>
      </c>
      <c r="C41" s="16">
        <v>2000</v>
      </c>
      <c r="D41" s="16">
        <v>2000</v>
      </c>
      <c r="E41" s="17">
        <v>2000</v>
      </c>
      <c r="F41" s="15">
        <v>2000</v>
      </c>
      <c r="G41" s="4"/>
    </row>
    <row r="42" spans="1:7" ht="58.5" customHeight="1" outlineLevel="1" x14ac:dyDescent="0.25">
      <c r="A42" s="30" t="s">
        <v>128</v>
      </c>
      <c r="B42" s="27" t="s">
        <v>127</v>
      </c>
      <c r="C42" s="16">
        <v>8533</v>
      </c>
      <c r="D42" s="16">
        <v>8533</v>
      </c>
      <c r="E42" s="16">
        <v>8533</v>
      </c>
      <c r="F42" s="15">
        <v>8533</v>
      </c>
      <c r="G42" s="4"/>
    </row>
    <row r="43" spans="1:7" ht="60" customHeight="1" outlineLevel="1" x14ac:dyDescent="0.25">
      <c r="A43" s="30" t="s">
        <v>27</v>
      </c>
      <c r="B43" s="27" t="s">
        <v>129</v>
      </c>
      <c r="C43" s="16">
        <v>1389.2</v>
      </c>
      <c r="D43" s="16">
        <v>1389.2</v>
      </c>
      <c r="E43" s="16">
        <v>1389.2</v>
      </c>
      <c r="F43" s="24">
        <v>1389.2</v>
      </c>
      <c r="G43" s="4"/>
    </row>
    <row r="44" spans="1:7" ht="67.5" customHeight="1" outlineLevel="1" x14ac:dyDescent="0.25">
      <c r="A44" s="30" t="s">
        <v>23</v>
      </c>
      <c r="B44" s="27" t="s">
        <v>130</v>
      </c>
      <c r="C44" s="16">
        <v>11000</v>
      </c>
      <c r="D44" s="16">
        <v>11000</v>
      </c>
      <c r="E44" s="17">
        <v>11000</v>
      </c>
      <c r="F44" s="15">
        <v>11000</v>
      </c>
      <c r="G44" s="4"/>
    </row>
    <row r="45" spans="1:7" ht="63.75" customHeight="1" outlineLevel="1" x14ac:dyDescent="0.25">
      <c r="A45" s="30" t="s">
        <v>20</v>
      </c>
      <c r="B45" s="27" t="s">
        <v>131</v>
      </c>
      <c r="C45" s="16">
        <v>200000</v>
      </c>
      <c r="D45" s="17">
        <v>235803.7</v>
      </c>
      <c r="E45" s="17">
        <v>235803.7</v>
      </c>
      <c r="F45" s="15">
        <v>233928.8</v>
      </c>
      <c r="G45" s="4"/>
    </row>
    <row r="46" spans="1:7" ht="54.75" customHeight="1" outlineLevel="1" x14ac:dyDescent="0.25">
      <c r="A46" s="32" t="s">
        <v>18</v>
      </c>
      <c r="B46" s="27" t="s">
        <v>132</v>
      </c>
      <c r="C46" s="16">
        <v>43455</v>
      </c>
      <c r="D46" s="16">
        <v>43455</v>
      </c>
      <c r="E46" s="17">
        <v>43455</v>
      </c>
      <c r="F46" s="15">
        <v>43455</v>
      </c>
      <c r="G46" s="4"/>
    </row>
    <row r="47" spans="1:7" ht="63" outlineLevel="1" x14ac:dyDescent="0.25">
      <c r="A47" s="32" t="s">
        <v>19</v>
      </c>
      <c r="B47" s="27" t="s">
        <v>133</v>
      </c>
      <c r="C47" s="16">
        <v>297617.59999999998</v>
      </c>
      <c r="D47" s="16">
        <v>284255.5</v>
      </c>
      <c r="E47" s="16">
        <v>284255.5</v>
      </c>
      <c r="F47" s="15">
        <v>149150.1</v>
      </c>
      <c r="G47" s="4"/>
    </row>
    <row r="48" spans="1:7" ht="37.5" customHeight="1" outlineLevel="1" x14ac:dyDescent="0.25">
      <c r="A48" s="32" t="s">
        <v>33</v>
      </c>
      <c r="B48" s="27" t="s">
        <v>134</v>
      </c>
      <c r="C48" s="16">
        <v>285650.8</v>
      </c>
      <c r="D48" s="16">
        <v>285650.8</v>
      </c>
      <c r="E48" s="16">
        <v>285650.8</v>
      </c>
      <c r="F48" s="15">
        <v>285650.8</v>
      </c>
      <c r="G48" s="4"/>
    </row>
    <row r="49" spans="1:7" ht="48" customHeight="1" outlineLevel="1" x14ac:dyDescent="0.25">
      <c r="A49" s="30" t="s">
        <v>32</v>
      </c>
      <c r="B49" s="27" t="s">
        <v>135</v>
      </c>
      <c r="C49" s="16">
        <v>1791.9</v>
      </c>
      <c r="D49" s="16">
        <v>1791.9</v>
      </c>
      <c r="E49" s="16">
        <v>1791.9</v>
      </c>
      <c r="F49" s="24">
        <v>1791.9</v>
      </c>
      <c r="G49" s="4"/>
    </row>
    <row r="50" spans="1:7" ht="54.75" customHeight="1" outlineLevel="1" x14ac:dyDescent="0.25">
      <c r="A50" s="30" t="s">
        <v>136</v>
      </c>
      <c r="B50" s="27" t="s">
        <v>137</v>
      </c>
      <c r="C50" s="16">
        <v>7175.7</v>
      </c>
      <c r="D50" s="16">
        <v>7135.8</v>
      </c>
      <c r="E50" s="16">
        <v>7135.8</v>
      </c>
      <c r="F50" s="15">
        <v>7135.8</v>
      </c>
      <c r="G50" s="4"/>
    </row>
    <row r="51" spans="1:7" ht="69.75" customHeight="1" outlineLevel="1" x14ac:dyDescent="0.25">
      <c r="A51" s="32" t="s">
        <v>138</v>
      </c>
      <c r="B51" s="27" t="s">
        <v>139</v>
      </c>
      <c r="C51" s="16">
        <v>8526</v>
      </c>
      <c r="D51" s="16">
        <v>8526</v>
      </c>
      <c r="E51" s="16">
        <v>11857</v>
      </c>
      <c r="F51" s="15">
        <v>11857</v>
      </c>
      <c r="G51" s="4"/>
    </row>
    <row r="52" spans="1:7" ht="69.75" customHeight="1" outlineLevel="1" x14ac:dyDescent="0.25">
      <c r="A52" s="32" t="s">
        <v>136</v>
      </c>
      <c r="B52" s="27" t="s">
        <v>199</v>
      </c>
      <c r="C52" s="16">
        <v>0</v>
      </c>
      <c r="D52" s="16">
        <v>52378.2</v>
      </c>
      <c r="E52" s="16">
        <v>52378.2</v>
      </c>
      <c r="F52" s="15">
        <v>52378.2</v>
      </c>
      <c r="G52" s="4"/>
    </row>
    <row r="53" spans="1:7" ht="51" customHeight="1" outlineLevel="1" x14ac:dyDescent="0.25">
      <c r="A53" s="30" t="s">
        <v>29</v>
      </c>
      <c r="B53" s="27" t="s">
        <v>140</v>
      </c>
      <c r="C53" s="16">
        <v>262922.90000000002</v>
      </c>
      <c r="D53" s="16">
        <v>259429.6</v>
      </c>
      <c r="E53" s="16">
        <v>259429.6</v>
      </c>
      <c r="F53" s="15">
        <v>259429.4</v>
      </c>
      <c r="G53" s="4"/>
    </row>
    <row r="54" spans="1:7" ht="116.25" customHeight="1" outlineLevel="1" x14ac:dyDescent="0.25">
      <c r="A54" s="30" t="s">
        <v>37</v>
      </c>
      <c r="B54" s="27" t="s">
        <v>141</v>
      </c>
      <c r="C54" s="16">
        <v>168849.2</v>
      </c>
      <c r="D54" s="16">
        <v>150723.29999999999</v>
      </c>
      <c r="E54" s="16">
        <v>150723.29999999999</v>
      </c>
      <c r="F54" s="15">
        <v>150511.70000000001</v>
      </c>
      <c r="G54" s="4"/>
    </row>
    <row r="55" spans="1:7" ht="95.25" customHeight="1" outlineLevel="1" x14ac:dyDescent="0.25">
      <c r="A55" s="32" t="s">
        <v>38</v>
      </c>
      <c r="B55" s="27" t="s">
        <v>142</v>
      </c>
      <c r="C55" s="16">
        <v>261500</v>
      </c>
      <c r="D55" s="16">
        <v>649909.19999999995</v>
      </c>
      <c r="E55" s="16">
        <v>649909.19999999995</v>
      </c>
      <c r="F55" s="15">
        <v>510962.2</v>
      </c>
      <c r="G55" s="4"/>
    </row>
    <row r="56" spans="1:7" ht="78.75" customHeight="1" outlineLevel="1" thickBot="1" x14ac:dyDescent="0.3">
      <c r="A56" s="33" t="s">
        <v>143</v>
      </c>
      <c r="B56" s="28" t="s">
        <v>144</v>
      </c>
      <c r="C56" s="21">
        <v>200370.7</v>
      </c>
      <c r="D56" s="21">
        <v>65858.899999999994</v>
      </c>
      <c r="E56" s="21">
        <v>65858.899999999994</v>
      </c>
      <c r="F56" s="23">
        <v>65858.899999999994</v>
      </c>
      <c r="G56" s="4"/>
    </row>
    <row r="57" spans="1:7" s="62" customFormat="1" ht="17.25" customHeight="1" x14ac:dyDescent="0.25">
      <c r="A57" s="63" t="s">
        <v>15</v>
      </c>
      <c r="B57" s="67"/>
      <c r="C57" s="65">
        <f>SUM(C58:C83)</f>
        <v>13097256.800000001</v>
      </c>
      <c r="D57" s="65">
        <f>SUM(D58:D83)</f>
        <v>14613439.699999999</v>
      </c>
      <c r="E57" s="65">
        <f>SUM(E58:E83)</f>
        <v>14613439.699999999</v>
      </c>
      <c r="F57" s="66">
        <f>SUM(F58:F83)</f>
        <v>14594400.700000001</v>
      </c>
      <c r="G57" s="61"/>
    </row>
    <row r="58" spans="1:7" ht="54" customHeight="1" outlineLevel="1" x14ac:dyDescent="0.25">
      <c r="A58" s="30" t="s">
        <v>75</v>
      </c>
      <c r="B58" s="27" t="s">
        <v>76</v>
      </c>
      <c r="C58" s="16">
        <v>93506</v>
      </c>
      <c r="D58" s="16">
        <v>93506</v>
      </c>
      <c r="E58" s="16">
        <v>93506</v>
      </c>
      <c r="F58" s="15">
        <v>93506</v>
      </c>
      <c r="G58" s="4"/>
    </row>
    <row r="59" spans="1:7" ht="76.5" customHeight="1" outlineLevel="1" x14ac:dyDescent="0.25">
      <c r="A59" s="30" t="s">
        <v>53</v>
      </c>
      <c r="B59" s="27" t="s">
        <v>54</v>
      </c>
      <c r="C59" s="16">
        <v>6247.5</v>
      </c>
      <c r="D59" s="16">
        <v>6247.5</v>
      </c>
      <c r="E59" s="17">
        <v>6247.5</v>
      </c>
      <c r="F59" s="15">
        <v>6247.5</v>
      </c>
      <c r="G59" s="4"/>
    </row>
    <row r="60" spans="1:7" ht="57.75" customHeight="1" outlineLevel="1" x14ac:dyDescent="0.25">
      <c r="A60" s="30" t="s">
        <v>61</v>
      </c>
      <c r="B60" s="27" t="s">
        <v>62</v>
      </c>
      <c r="C60" s="16">
        <v>15363.3</v>
      </c>
      <c r="D60" s="16">
        <v>15219.4</v>
      </c>
      <c r="E60" s="17">
        <v>15219.4</v>
      </c>
      <c r="F60" s="15">
        <v>15219.4</v>
      </c>
      <c r="G60" s="4"/>
    </row>
    <row r="61" spans="1:7" ht="69.75" customHeight="1" outlineLevel="1" x14ac:dyDescent="0.25">
      <c r="A61" s="30" t="s">
        <v>94</v>
      </c>
      <c r="B61" s="27" t="s">
        <v>95</v>
      </c>
      <c r="C61" s="16">
        <v>29245.8</v>
      </c>
      <c r="D61" s="16">
        <v>90047.4</v>
      </c>
      <c r="E61" s="17">
        <v>90047.4</v>
      </c>
      <c r="F61" s="15">
        <v>89802.4</v>
      </c>
      <c r="G61" s="4"/>
    </row>
    <row r="62" spans="1:7" ht="87.75" customHeight="1" outlineLevel="1" x14ac:dyDescent="0.25">
      <c r="A62" s="30" t="s">
        <v>93</v>
      </c>
      <c r="B62" s="27" t="s">
        <v>92</v>
      </c>
      <c r="C62" s="16">
        <v>3357.9</v>
      </c>
      <c r="D62" s="16">
        <v>3357.9</v>
      </c>
      <c r="E62" s="17">
        <v>3357.9</v>
      </c>
      <c r="F62" s="15">
        <v>3357.9</v>
      </c>
      <c r="G62" s="4"/>
    </row>
    <row r="63" spans="1:7" ht="138" customHeight="1" outlineLevel="1" x14ac:dyDescent="0.25">
      <c r="A63" s="30" t="s">
        <v>63</v>
      </c>
      <c r="B63" s="27" t="s">
        <v>145</v>
      </c>
      <c r="C63" s="16">
        <v>18.5</v>
      </c>
      <c r="D63" s="16">
        <v>18.899999999999999</v>
      </c>
      <c r="E63" s="17">
        <v>18.899999999999999</v>
      </c>
      <c r="F63" s="15">
        <v>18.899999999999999</v>
      </c>
      <c r="G63" s="4"/>
    </row>
    <row r="64" spans="1:7" ht="95.25" customHeight="1" outlineLevel="1" x14ac:dyDescent="0.25">
      <c r="A64" s="30" t="s">
        <v>41</v>
      </c>
      <c r="B64" s="27" t="s">
        <v>42</v>
      </c>
      <c r="C64" s="16">
        <v>61</v>
      </c>
      <c r="D64" s="16">
        <v>61</v>
      </c>
      <c r="E64" s="17">
        <v>61</v>
      </c>
      <c r="F64" s="15">
        <v>61</v>
      </c>
      <c r="G64" s="4"/>
    </row>
    <row r="65" spans="1:7" ht="96.75" customHeight="1" outlineLevel="1" x14ac:dyDescent="0.25">
      <c r="A65" s="30" t="s">
        <v>51</v>
      </c>
      <c r="B65" s="27" t="s">
        <v>52</v>
      </c>
      <c r="C65" s="16">
        <v>106904.2</v>
      </c>
      <c r="D65" s="16">
        <v>106903.8</v>
      </c>
      <c r="E65" s="17">
        <v>106903.8</v>
      </c>
      <c r="F65" s="15">
        <v>106861.3</v>
      </c>
      <c r="G65" s="4"/>
    </row>
    <row r="66" spans="1:7" ht="177.75" customHeight="1" outlineLevel="1" x14ac:dyDescent="0.25">
      <c r="A66" s="30" t="s">
        <v>146</v>
      </c>
      <c r="B66" s="27" t="s">
        <v>43</v>
      </c>
      <c r="C66" s="16">
        <v>3499443.3</v>
      </c>
      <c r="D66" s="16">
        <v>4416518.4000000004</v>
      </c>
      <c r="E66" s="16">
        <v>4416518.4000000004</v>
      </c>
      <c r="F66" s="24">
        <v>4416518.4000000004</v>
      </c>
      <c r="G66" s="4"/>
    </row>
    <row r="67" spans="1:7" ht="153.75" customHeight="1" outlineLevel="1" x14ac:dyDescent="0.25">
      <c r="A67" s="30" t="s">
        <v>147</v>
      </c>
      <c r="B67" s="27" t="s">
        <v>44</v>
      </c>
      <c r="C67" s="16">
        <v>8185402.4000000004</v>
      </c>
      <c r="D67" s="16">
        <v>8842650.1999999993</v>
      </c>
      <c r="E67" s="17">
        <v>8842650.1999999993</v>
      </c>
      <c r="F67" s="15">
        <v>8842650.1999999993</v>
      </c>
      <c r="G67" s="4"/>
    </row>
    <row r="68" spans="1:7" ht="61.5" customHeight="1" outlineLevel="1" x14ac:dyDescent="0.25">
      <c r="A68" s="30" t="s">
        <v>45</v>
      </c>
      <c r="B68" s="27" t="s">
        <v>46</v>
      </c>
      <c r="C68" s="16">
        <v>199216.8</v>
      </c>
      <c r="D68" s="16">
        <v>123159.7</v>
      </c>
      <c r="E68" s="16">
        <v>123159.7</v>
      </c>
      <c r="F68" s="15">
        <v>118463.8</v>
      </c>
      <c r="G68" s="4"/>
    </row>
    <row r="69" spans="1:7" ht="81.75" customHeight="1" outlineLevel="1" x14ac:dyDescent="0.25">
      <c r="A69" s="30" t="s">
        <v>47</v>
      </c>
      <c r="B69" s="27" t="s">
        <v>48</v>
      </c>
      <c r="C69" s="16">
        <v>132960</v>
      </c>
      <c r="D69" s="16">
        <v>124260</v>
      </c>
      <c r="E69" s="17">
        <v>124260</v>
      </c>
      <c r="F69" s="15">
        <v>123558.3</v>
      </c>
      <c r="G69" s="4"/>
    </row>
    <row r="70" spans="1:7" ht="57" customHeight="1" outlineLevel="1" x14ac:dyDescent="0.25">
      <c r="A70" s="30" t="s">
        <v>55</v>
      </c>
      <c r="B70" s="27" t="s">
        <v>56</v>
      </c>
      <c r="C70" s="16">
        <v>2577</v>
      </c>
      <c r="D70" s="16">
        <v>2577</v>
      </c>
      <c r="E70" s="17">
        <v>2577</v>
      </c>
      <c r="F70" s="15">
        <v>2134.6</v>
      </c>
      <c r="G70" s="4"/>
    </row>
    <row r="71" spans="1:7" ht="84.75" customHeight="1" outlineLevel="1" x14ac:dyDescent="0.25">
      <c r="A71" s="30" t="s">
        <v>70</v>
      </c>
      <c r="B71" s="27" t="s">
        <v>71</v>
      </c>
      <c r="C71" s="16">
        <v>41045.5</v>
      </c>
      <c r="D71" s="16">
        <v>18445.5</v>
      </c>
      <c r="E71" s="17">
        <v>18445.5</v>
      </c>
      <c r="F71" s="15">
        <v>17831</v>
      </c>
      <c r="G71" s="4"/>
    </row>
    <row r="72" spans="1:7" ht="70.5" customHeight="1" outlineLevel="1" x14ac:dyDescent="0.25">
      <c r="A72" s="30" t="s">
        <v>68</v>
      </c>
      <c r="B72" s="27" t="s">
        <v>69</v>
      </c>
      <c r="C72" s="16">
        <v>8223.4</v>
      </c>
      <c r="D72" s="17">
        <v>9534.9</v>
      </c>
      <c r="E72" s="17">
        <v>9534.9</v>
      </c>
      <c r="F72" s="15">
        <v>9370.1</v>
      </c>
      <c r="G72" s="4"/>
    </row>
    <row r="73" spans="1:7" ht="62.25" customHeight="1" outlineLevel="1" x14ac:dyDescent="0.25">
      <c r="A73" s="30" t="s">
        <v>39</v>
      </c>
      <c r="B73" s="27" t="s">
        <v>40</v>
      </c>
      <c r="C73" s="16">
        <v>113434.1</v>
      </c>
      <c r="D73" s="16">
        <v>111831.6</v>
      </c>
      <c r="E73" s="16">
        <v>111831.6</v>
      </c>
      <c r="F73" s="15">
        <v>111378.1</v>
      </c>
      <c r="G73" s="4"/>
    </row>
    <row r="74" spans="1:7" ht="54.75" customHeight="1" outlineLevel="1" x14ac:dyDescent="0.25">
      <c r="A74" s="30" t="s">
        <v>73</v>
      </c>
      <c r="B74" s="27" t="s">
        <v>74</v>
      </c>
      <c r="C74" s="16">
        <v>539842</v>
      </c>
      <c r="D74" s="16">
        <v>525190</v>
      </c>
      <c r="E74" s="17">
        <v>525190</v>
      </c>
      <c r="F74" s="15">
        <v>524001.8</v>
      </c>
      <c r="G74" s="4"/>
    </row>
    <row r="75" spans="1:7" ht="120" customHeight="1" outlineLevel="1" x14ac:dyDescent="0.25">
      <c r="A75" s="30" t="s">
        <v>148</v>
      </c>
      <c r="B75" s="27" t="s">
        <v>72</v>
      </c>
      <c r="C75" s="16">
        <v>17838.3</v>
      </c>
      <c r="D75" s="16">
        <v>17838.3</v>
      </c>
      <c r="E75" s="16">
        <v>17838.3</v>
      </c>
      <c r="F75" s="15">
        <v>9129</v>
      </c>
      <c r="G75" s="4"/>
    </row>
    <row r="76" spans="1:7" ht="112.5" customHeight="1" outlineLevel="1" x14ac:dyDescent="0.25">
      <c r="A76" s="30" t="s">
        <v>49</v>
      </c>
      <c r="B76" s="27" t="s">
        <v>50</v>
      </c>
      <c r="C76" s="16">
        <v>157.1</v>
      </c>
      <c r="D76" s="16">
        <v>157.1</v>
      </c>
      <c r="E76" s="17">
        <v>157.1</v>
      </c>
      <c r="F76" s="15">
        <v>156.1</v>
      </c>
      <c r="G76" s="20"/>
    </row>
    <row r="77" spans="1:7" ht="42.75" customHeight="1" outlineLevel="1" x14ac:dyDescent="0.25">
      <c r="A77" s="32" t="s">
        <v>57</v>
      </c>
      <c r="B77" s="27" t="s">
        <v>58</v>
      </c>
      <c r="C77" s="16">
        <v>11.5</v>
      </c>
      <c r="D77" s="16">
        <v>11.5</v>
      </c>
      <c r="E77" s="17">
        <v>11.5</v>
      </c>
      <c r="F77" s="15">
        <v>2.5</v>
      </c>
      <c r="G77" s="4"/>
    </row>
    <row r="78" spans="1:7" ht="34.5" customHeight="1" outlineLevel="1" x14ac:dyDescent="0.25">
      <c r="A78" s="32" t="s">
        <v>59</v>
      </c>
      <c r="B78" s="27" t="s">
        <v>60</v>
      </c>
      <c r="C78" s="16">
        <v>31077.200000000001</v>
      </c>
      <c r="D78" s="16">
        <v>30584.9</v>
      </c>
      <c r="E78" s="17">
        <v>30584.9</v>
      </c>
      <c r="F78" s="15">
        <v>30501.4</v>
      </c>
      <c r="G78" s="4"/>
    </row>
    <row r="79" spans="1:7" ht="36.75" customHeight="1" outlineLevel="1" x14ac:dyDescent="0.25">
      <c r="A79" s="30" t="s">
        <v>64</v>
      </c>
      <c r="B79" s="27" t="s">
        <v>65</v>
      </c>
      <c r="C79" s="16">
        <v>64097.8</v>
      </c>
      <c r="D79" s="16">
        <v>68092.5</v>
      </c>
      <c r="E79" s="16">
        <v>68092.5</v>
      </c>
      <c r="F79" s="15">
        <v>68020.600000000006</v>
      </c>
      <c r="G79" s="4"/>
    </row>
    <row r="80" spans="1:7" ht="56.45" customHeight="1" outlineLevel="1" x14ac:dyDescent="0.25">
      <c r="A80" s="30" t="s">
        <v>151</v>
      </c>
      <c r="B80" s="27" t="s">
        <v>150</v>
      </c>
      <c r="C80" s="16">
        <v>878.6</v>
      </c>
      <c r="D80" s="16">
        <v>878.6</v>
      </c>
      <c r="E80" s="17">
        <v>878.6</v>
      </c>
      <c r="F80" s="15">
        <v>642.79999999999995</v>
      </c>
      <c r="G80" s="4"/>
    </row>
    <row r="81" spans="1:7" ht="90" customHeight="1" outlineLevel="1" x14ac:dyDescent="0.25">
      <c r="A81" s="30" t="s">
        <v>149</v>
      </c>
      <c r="B81" s="27" t="s">
        <v>168</v>
      </c>
      <c r="C81" s="18">
        <v>485.7</v>
      </c>
      <c r="D81" s="18">
        <v>485.7</v>
      </c>
      <c r="E81" s="17">
        <v>485.7</v>
      </c>
      <c r="F81" s="15">
        <v>144.1</v>
      </c>
      <c r="G81" s="4"/>
    </row>
    <row r="82" spans="1:7" ht="77.25" customHeight="1" outlineLevel="1" x14ac:dyDescent="0.25">
      <c r="A82" s="32" t="s">
        <v>66</v>
      </c>
      <c r="B82" s="27" t="s">
        <v>67</v>
      </c>
      <c r="C82" s="18">
        <v>4726.3999999999996</v>
      </c>
      <c r="D82" s="18">
        <v>4726.3999999999996</v>
      </c>
      <c r="E82" s="17">
        <v>4726.3999999999996</v>
      </c>
      <c r="F82" s="15">
        <v>3688.1</v>
      </c>
      <c r="G82" s="4"/>
    </row>
    <row r="83" spans="1:7" ht="90.75" customHeight="1" outlineLevel="1" thickBot="1" x14ac:dyDescent="0.3">
      <c r="A83" s="31" t="s">
        <v>152</v>
      </c>
      <c r="B83" s="28" t="s">
        <v>153</v>
      </c>
      <c r="C83" s="21">
        <v>1135.5</v>
      </c>
      <c r="D83" s="21">
        <v>1135.5</v>
      </c>
      <c r="E83" s="22">
        <v>1135.5</v>
      </c>
      <c r="F83" s="23">
        <v>1135.4000000000001</v>
      </c>
      <c r="G83" s="4"/>
    </row>
    <row r="84" spans="1:7" s="62" customFormat="1" ht="20.25" customHeight="1" x14ac:dyDescent="0.25">
      <c r="A84" s="63" t="s">
        <v>14</v>
      </c>
      <c r="B84" s="64"/>
      <c r="C84" s="65">
        <f>SUM(C85:C115)</f>
        <v>3956555</v>
      </c>
      <c r="D84" s="65">
        <f>SUM(D85:D115)</f>
        <v>8653258</v>
      </c>
      <c r="E84" s="65">
        <f>SUM(E85:E115)</f>
        <v>8581578.8999999985</v>
      </c>
      <c r="F84" s="66">
        <f>SUM(F85:F115)</f>
        <v>8383044.5999999996</v>
      </c>
      <c r="G84" s="61"/>
    </row>
    <row r="85" spans="1:7" ht="152.44999999999999" customHeight="1" x14ac:dyDescent="0.25">
      <c r="A85" s="30" t="s">
        <v>154</v>
      </c>
      <c r="B85" s="27" t="s">
        <v>155</v>
      </c>
      <c r="C85" s="17">
        <v>59307.6</v>
      </c>
      <c r="D85" s="17">
        <v>100271.4</v>
      </c>
      <c r="E85" s="17">
        <v>100271.40000000001</v>
      </c>
      <c r="F85" s="15">
        <v>97925.4</v>
      </c>
      <c r="G85" s="4"/>
    </row>
    <row r="86" spans="1:7" ht="72.75" customHeight="1" x14ac:dyDescent="0.25">
      <c r="A86" s="30" t="s">
        <v>209</v>
      </c>
      <c r="B86" s="27" t="s">
        <v>208</v>
      </c>
      <c r="C86" s="17">
        <v>0</v>
      </c>
      <c r="D86" s="17">
        <v>382213.4</v>
      </c>
      <c r="E86" s="17">
        <v>382213.4</v>
      </c>
      <c r="F86" s="15">
        <v>382213.4</v>
      </c>
      <c r="G86" s="4"/>
    </row>
    <row r="87" spans="1:7" ht="42.75" customHeight="1" x14ac:dyDescent="0.25">
      <c r="A87" s="30" t="s">
        <v>97</v>
      </c>
      <c r="B87" s="27" t="s">
        <v>101</v>
      </c>
      <c r="C87" s="17">
        <v>110857.4</v>
      </c>
      <c r="D87" s="17">
        <v>233327.6</v>
      </c>
      <c r="E87" s="17">
        <v>233327.6</v>
      </c>
      <c r="F87" s="15">
        <v>233327.2</v>
      </c>
      <c r="G87" s="4"/>
    </row>
    <row r="88" spans="1:7" ht="34.15" customHeight="1" x14ac:dyDescent="0.25">
      <c r="A88" s="30" t="s">
        <v>97</v>
      </c>
      <c r="B88" s="27" t="s">
        <v>98</v>
      </c>
      <c r="C88" s="17">
        <v>166576.29999999999</v>
      </c>
      <c r="D88" s="17">
        <v>506007.3</v>
      </c>
      <c r="E88" s="17">
        <v>506007.3</v>
      </c>
      <c r="F88" s="15">
        <v>506005.3</v>
      </c>
      <c r="G88" s="4"/>
    </row>
    <row r="89" spans="1:7" ht="105.75" customHeight="1" x14ac:dyDescent="0.25">
      <c r="A89" s="30" t="s">
        <v>205</v>
      </c>
      <c r="B89" s="27" t="s">
        <v>204</v>
      </c>
      <c r="C89" s="17">
        <v>0</v>
      </c>
      <c r="D89" s="17">
        <v>11270.3</v>
      </c>
      <c r="E89" s="17">
        <v>11270.3</v>
      </c>
      <c r="F89" s="15">
        <v>7601.4</v>
      </c>
      <c r="G89" s="4"/>
    </row>
    <row r="90" spans="1:7" ht="58.5" customHeight="1" x14ac:dyDescent="0.25">
      <c r="A90" s="30" t="s">
        <v>83</v>
      </c>
      <c r="B90" s="27" t="s">
        <v>189</v>
      </c>
      <c r="C90" s="17">
        <v>0</v>
      </c>
      <c r="D90" s="17">
        <v>7128</v>
      </c>
      <c r="E90" s="17">
        <v>7128</v>
      </c>
      <c r="F90" s="15">
        <v>7128</v>
      </c>
      <c r="G90" s="4"/>
    </row>
    <row r="91" spans="1:7" ht="133.5" customHeight="1" x14ac:dyDescent="0.25">
      <c r="A91" s="30" t="s">
        <v>185</v>
      </c>
      <c r="B91" s="27" t="s">
        <v>186</v>
      </c>
      <c r="C91" s="17">
        <v>0</v>
      </c>
      <c r="D91" s="17">
        <v>29524</v>
      </c>
      <c r="E91" s="17">
        <v>29524</v>
      </c>
      <c r="F91" s="15">
        <v>29178.1</v>
      </c>
      <c r="G91" s="4"/>
    </row>
    <row r="92" spans="1:7" ht="133.5" customHeight="1" x14ac:dyDescent="0.25">
      <c r="A92" s="30" t="s">
        <v>185</v>
      </c>
      <c r="B92" s="27" t="s">
        <v>187</v>
      </c>
      <c r="C92" s="17">
        <v>0</v>
      </c>
      <c r="D92" s="17">
        <v>32537.1</v>
      </c>
      <c r="E92" s="17">
        <v>32537.1</v>
      </c>
      <c r="F92" s="15">
        <v>32536.9</v>
      </c>
      <c r="G92" s="4"/>
    </row>
    <row r="93" spans="1:7" ht="133.5" customHeight="1" x14ac:dyDescent="0.25">
      <c r="A93" s="30" t="s">
        <v>185</v>
      </c>
      <c r="B93" s="27" t="s">
        <v>188</v>
      </c>
      <c r="C93" s="17">
        <v>0</v>
      </c>
      <c r="D93" s="17">
        <v>2481.3000000000002</v>
      </c>
      <c r="E93" s="17">
        <v>2481.3000000000002</v>
      </c>
      <c r="F93" s="15">
        <v>2481.3000000000002</v>
      </c>
      <c r="G93" s="4"/>
    </row>
    <row r="94" spans="1:7" ht="66.75" customHeight="1" x14ac:dyDescent="0.25">
      <c r="A94" s="30" t="s">
        <v>77</v>
      </c>
      <c r="B94" s="27" t="s">
        <v>78</v>
      </c>
      <c r="C94" s="17">
        <v>938255.1</v>
      </c>
      <c r="D94" s="17">
        <v>914381.7</v>
      </c>
      <c r="E94" s="17">
        <v>914381.7</v>
      </c>
      <c r="F94" s="15">
        <v>904723.7</v>
      </c>
      <c r="G94" s="4"/>
    </row>
    <row r="95" spans="1:7" ht="113.25" customHeight="1" x14ac:dyDescent="0.25">
      <c r="A95" s="30" t="s">
        <v>156</v>
      </c>
      <c r="B95" s="27" t="s">
        <v>79</v>
      </c>
      <c r="C95" s="17">
        <v>128851.1</v>
      </c>
      <c r="D95" s="17">
        <v>128851.1</v>
      </c>
      <c r="E95" s="17">
        <v>128851.1</v>
      </c>
      <c r="F95" s="15">
        <v>124974.39999999999</v>
      </c>
      <c r="G95" s="4"/>
    </row>
    <row r="96" spans="1:7" ht="113.25" customHeight="1" x14ac:dyDescent="0.25">
      <c r="A96" s="30" t="s">
        <v>207</v>
      </c>
      <c r="B96" s="27" t="s">
        <v>206</v>
      </c>
      <c r="C96" s="17">
        <v>0</v>
      </c>
      <c r="D96" s="17">
        <v>7802.3</v>
      </c>
      <c r="E96" s="17">
        <v>7802.3</v>
      </c>
      <c r="F96" s="15">
        <v>4269.6000000000004</v>
      </c>
      <c r="G96" s="4"/>
    </row>
    <row r="97" spans="1:7" ht="53.25" customHeight="1" x14ac:dyDescent="0.25">
      <c r="A97" s="30" t="s">
        <v>83</v>
      </c>
      <c r="B97" s="27" t="s">
        <v>84</v>
      </c>
      <c r="C97" s="17">
        <v>122760</v>
      </c>
      <c r="D97" s="17">
        <v>29700</v>
      </c>
      <c r="E97" s="17">
        <v>29700</v>
      </c>
      <c r="F97" s="15">
        <v>29700</v>
      </c>
      <c r="G97" s="4"/>
    </row>
    <row r="98" spans="1:7" ht="66" customHeight="1" x14ac:dyDescent="0.25">
      <c r="A98" s="30" t="s">
        <v>90</v>
      </c>
      <c r="B98" s="27" t="s">
        <v>91</v>
      </c>
      <c r="C98" s="17">
        <v>60000</v>
      </c>
      <c r="D98" s="17">
        <v>60000</v>
      </c>
      <c r="E98" s="17">
        <v>60000</v>
      </c>
      <c r="F98" s="15">
        <v>59986.1</v>
      </c>
      <c r="G98" s="4"/>
    </row>
    <row r="99" spans="1:7" ht="32.25" customHeight="1" x14ac:dyDescent="0.25">
      <c r="A99" s="30" t="s">
        <v>88</v>
      </c>
      <c r="B99" s="27" t="s">
        <v>89</v>
      </c>
      <c r="C99" s="17">
        <v>15000</v>
      </c>
      <c r="D99" s="17">
        <v>15000</v>
      </c>
      <c r="E99" s="17">
        <v>15000</v>
      </c>
      <c r="F99" s="15">
        <v>15000</v>
      </c>
      <c r="G99" s="4"/>
    </row>
    <row r="100" spans="1:7" ht="21" customHeight="1" outlineLevel="1" x14ac:dyDescent="0.25">
      <c r="A100" s="30" t="s">
        <v>86</v>
      </c>
      <c r="B100" s="27" t="s">
        <v>87</v>
      </c>
      <c r="C100" s="16">
        <v>1020.4</v>
      </c>
      <c r="D100" s="16">
        <v>1020.4</v>
      </c>
      <c r="E100" s="16">
        <v>1020.4</v>
      </c>
      <c r="F100" s="24">
        <v>1020.4</v>
      </c>
      <c r="G100" s="4"/>
    </row>
    <row r="101" spans="1:7" ht="142.5" customHeight="1" outlineLevel="1" x14ac:dyDescent="0.25">
      <c r="A101" s="30" t="s">
        <v>183</v>
      </c>
      <c r="B101" s="27" t="s">
        <v>184</v>
      </c>
      <c r="C101" s="16">
        <v>0</v>
      </c>
      <c r="D101" s="16">
        <v>72041.3</v>
      </c>
      <c r="E101" s="16">
        <v>72041.3</v>
      </c>
      <c r="F101" s="24">
        <v>72041.3</v>
      </c>
      <c r="G101" s="4"/>
    </row>
    <row r="102" spans="1:7" ht="49.5" customHeight="1" outlineLevel="1" x14ac:dyDescent="0.25">
      <c r="A102" s="32" t="s">
        <v>80</v>
      </c>
      <c r="B102" s="27" t="s">
        <v>81</v>
      </c>
      <c r="C102" s="16">
        <v>2294.3000000000002</v>
      </c>
      <c r="D102" s="16">
        <v>2294.3000000000002</v>
      </c>
      <c r="E102" s="16">
        <v>2294.3000000000002</v>
      </c>
      <c r="F102" s="24">
        <v>2294.3000000000002</v>
      </c>
      <c r="G102" s="4"/>
    </row>
    <row r="103" spans="1:7" ht="49.5" customHeight="1" outlineLevel="1" x14ac:dyDescent="0.25">
      <c r="A103" s="32" t="s">
        <v>175</v>
      </c>
      <c r="B103" s="27" t="s">
        <v>176</v>
      </c>
      <c r="C103" s="16">
        <v>0</v>
      </c>
      <c r="D103" s="16">
        <v>1500</v>
      </c>
      <c r="E103" s="16">
        <v>1500</v>
      </c>
      <c r="F103" s="15">
        <v>1500</v>
      </c>
      <c r="G103" s="4"/>
    </row>
    <row r="104" spans="1:7" ht="66.75" customHeight="1" outlineLevel="1" x14ac:dyDescent="0.25">
      <c r="A104" s="32" t="s">
        <v>194</v>
      </c>
      <c r="B104" s="27" t="s">
        <v>195</v>
      </c>
      <c r="C104" s="16">
        <v>0</v>
      </c>
      <c r="D104" s="16">
        <v>34670</v>
      </c>
      <c r="E104" s="16">
        <v>34670</v>
      </c>
      <c r="F104" s="15">
        <v>34666.800000000003</v>
      </c>
      <c r="G104" s="4"/>
    </row>
    <row r="105" spans="1:7" ht="40.5" customHeight="1" outlineLevel="1" x14ac:dyDescent="0.25">
      <c r="A105" s="32" t="s">
        <v>82</v>
      </c>
      <c r="B105" s="27" t="s">
        <v>96</v>
      </c>
      <c r="C105" s="16">
        <v>908000</v>
      </c>
      <c r="D105" s="17">
        <v>908000</v>
      </c>
      <c r="E105" s="17">
        <v>908000</v>
      </c>
      <c r="F105" s="15">
        <v>907844.8</v>
      </c>
      <c r="G105" s="4"/>
    </row>
    <row r="106" spans="1:7" ht="48" customHeight="1" outlineLevel="1" x14ac:dyDescent="0.25">
      <c r="A106" s="32" t="s">
        <v>213</v>
      </c>
      <c r="B106" s="27" t="s">
        <v>212</v>
      </c>
      <c r="C106" s="16">
        <v>0</v>
      </c>
      <c r="D106" s="17">
        <v>2540745.2999999998</v>
      </c>
      <c r="E106" s="17">
        <v>2540745.2999999998</v>
      </c>
      <c r="F106" s="15">
        <v>2540745.2999999998</v>
      </c>
      <c r="G106" s="4"/>
    </row>
    <row r="107" spans="1:7" ht="93" customHeight="1" outlineLevel="1" x14ac:dyDescent="0.25">
      <c r="A107" s="32" t="s">
        <v>196</v>
      </c>
      <c r="B107" s="27" t="s">
        <v>197</v>
      </c>
      <c r="C107" s="16">
        <v>0</v>
      </c>
      <c r="D107" s="17">
        <v>110197.5</v>
      </c>
      <c r="E107" s="17">
        <v>110197.5</v>
      </c>
      <c r="F107" s="15">
        <v>110197.5</v>
      </c>
      <c r="G107" s="4"/>
    </row>
    <row r="108" spans="1:7" ht="66" customHeight="1" outlineLevel="1" x14ac:dyDescent="0.25">
      <c r="A108" s="32" t="s">
        <v>85</v>
      </c>
      <c r="B108" s="27" t="s">
        <v>157</v>
      </c>
      <c r="C108" s="16">
        <v>180000</v>
      </c>
      <c r="D108" s="16">
        <v>200000</v>
      </c>
      <c r="E108" s="17">
        <v>200000</v>
      </c>
      <c r="F108" s="15">
        <v>180000</v>
      </c>
      <c r="G108" s="4"/>
    </row>
    <row r="109" spans="1:7" ht="66" customHeight="1" outlineLevel="1" x14ac:dyDescent="0.25">
      <c r="A109" s="32" t="s">
        <v>173</v>
      </c>
      <c r="B109" s="27" t="s">
        <v>174</v>
      </c>
      <c r="C109" s="16">
        <v>0</v>
      </c>
      <c r="D109" s="16">
        <v>120419.3</v>
      </c>
      <c r="E109" s="17">
        <v>120419.3</v>
      </c>
      <c r="F109" s="15">
        <v>119401.60000000001</v>
      </c>
      <c r="G109" s="4"/>
    </row>
    <row r="110" spans="1:7" ht="66" customHeight="1" outlineLevel="1" x14ac:dyDescent="0.25">
      <c r="A110" s="32" t="s">
        <v>177</v>
      </c>
      <c r="B110" s="27" t="s">
        <v>178</v>
      </c>
      <c r="C110" s="16">
        <v>0</v>
      </c>
      <c r="D110" s="16">
        <v>189058.1</v>
      </c>
      <c r="E110" s="17">
        <v>118444.2</v>
      </c>
      <c r="F110" s="15">
        <v>117605</v>
      </c>
      <c r="G110" s="4"/>
    </row>
    <row r="111" spans="1:7" ht="66.75" customHeight="1" outlineLevel="1" x14ac:dyDescent="0.25">
      <c r="A111" s="32" t="s">
        <v>143</v>
      </c>
      <c r="B111" s="27" t="s">
        <v>144</v>
      </c>
      <c r="C111" s="16">
        <v>1263632.8</v>
      </c>
      <c r="D111" s="16">
        <v>1898191.1</v>
      </c>
      <c r="E111" s="16">
        <v>1898191.1</v>
      </c>
      <c r="F111" s="15">
        <v>1751658</v>
      </c>
      <c r="G111" s="4"/>
    </row>
    <row r="112" spans="1:7" ht="67.5" customHeight="1" outlineLevel="1" x14ac:dyDescent="0.25">
      <c r="A112" s="32" t="s">
        <v>169</v>
      </c>
      <c r="B112" s="27" t="s">
        <v>170</v>
      </c>
      <c r="C112" s="16">
        <v>0</v>
      </c>
      <c r="D112" s="17">
        <v>4513.8999999999996</v>
      </c>
      <c r="E112" s="17">
        <v>4513.8999999999996</v>
      </c>
      <c r="F112" s="15">
        <v>4513.8999999999996</v>
      </c>
      <c r="G112" s="4"/>
    </row>
    <row r="113" spans="1:7" ht="67.5" customHeight="1" outlineLevel="1" x14ac:dyDescent="0.25">
      <c r="A113" s="32" t="s">
        <v>192</v>
      </c>
      <c r="B113" s="27" t="s">
        <v>193</v>
      </c>
      <c r="C113" s="16">
        <v>0</v>
      </c>
      <c r="D113" s="17">
        <v>1360</v>
      </c>
      <c r="E113" s="17">
        <v>1360</v>
      </c>
      <c r="F113" s="15">
        <v>1359.9</v>
      </c>
      <c r="G113" s="4"/>
    </row>
    <row r="114" spans="1:7" ht="67.5" customHeight="1" outlineLevel="1" x14ac:dyDescent="0.25">
      <c r="A114" s="32" t="s">
        <v>182</v>
      </c>
      <c r="B114" s="27" t="s">
        <v>181</v>
      </c>
      <c r="C114" s="16">
        <v>0</v>
      </c>
      <c r="D114" s="17">
        <v>30000</v>
      </c>
      <c r="E114" s="17">
        <v>30000</v>
      </c>
      <c r="F114" s="15">
        <v>23744.7</v>
      </c>
      <c r="G114" s="4"/>
    </row>
    <row r="115" spans="1:7" ht="51.75" customHeight="1" outlineLevel="1" thickBot="1" x14ac:dyDescent="0.3">
      <c r="A115" s="34" t="s">
        <v>171</v>
      </c>
      <c r="B115" s="29" t="s">
        <v>172</v>
      </c>
      <c r="C115" s="44">
        <v>0</v>
      </c>
      <c r="D115" s="25">
        <v>78751.3</v>
      </c>
      <c r="E115" s="25">
        <v>77686.100000000006</v>
      </c>
      <c r="F115" s="26">
        <v>77400.3</v>
      </c>
      <c r="G115" s="4"/>
    </row>
    <row r="116" spans="1:7" s="73" customFormat="1" ht="45" customHeight="1" thickBot="1" x14ac:dyDescent="0.3">
      <c r="A116" s="68" t="s">
        <v>11</v>
      </c>
      <c r="B116" s="69"/>
      <c r="C116" s="70">
        <f>C7+C14+C57+C84</f>
        <v>27031903.600000001</v>
      </c>
      <c r="D116" s="70">
        <f>D7+D14+D57+D84</f>
        <v>35572854.200000003</v>
      </c>
      <c r="E116" s="70">
        <f>E7+E14+E57+E84</f>
        <v>35538659.099999994</v>
      </c>
      <c r="F116" s="71">
        <f>F7+F14+F57+F84</f>
        <v>34947567.700000003</v>
      </c>
      <c r="G116" s="72"/>
    </row>
    <row r="117" spans="1:7" x14ac:dyDescent="0.25">
      <c r="A117" s="14"/>
      <c r="B117" s="14"/>
      <c r="C117" s="6"/>
      <c r="D117" s="7"/>
      <c r="E117" s="8"/>
      <c r="F117" s="6"/>
      <c r="G117" s="4"/>
    </row>
    <row r="120" spans="1:7" x14ac:dyDescent="0.25">
      <c r="C120" s="11"/>
      <c r="E120" s="13"/>
      <c r="F120" s="13"/>
    </row>
    <row r="121" spans="1:7" x14ac:dyDescent="0.25">
      <c r="C121" s="12"/>
    </row>
  </sheetData>
  <autoFilter ref="A6:G116" xr:uid="{00000000-0009-0000-0000-000000000000}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Васько Галина Борисовна</cp:lastModifiedBy>
  <cp:lastPrinted>2023-03-22T02:57:50Z</cp:lastPrinted>
  <dcterms:created xsi:type="dcterms:W3CDTF">2018-08-03T02:45:07Z</dcterms:created>
  <dcterms:modified xsi:type="dcterms:W3CDTF">2023-04-06T08:05:09Z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