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256" windowHeight="11832"/>
  </bookViews>
  <sheets>
    <sheet name="01.04.2021" sheetId="3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3" l="1"/>
  <c r="G8" i="3"/>
  <c r="G9" i="3"/>
  <c r="G6" i="3"/>
  <c r="H8" i="3" l="1"/>
  <c r="E5" i="3" l="1"/>
  <c r="C5" i="3"/>
  <c r="D7" i="3" l="1"/>
  <c r="D6" i="3"/>
  <c r="F7" i="3"/>
  <c r="F6" i="3"/>
  <c r="H9" i="3"/>
  <c r="G5" i="3"/>
  <c r="H7" i="3" l="1"/>
  <c r="H6" i="3"/>
  <c r="F5" i="3"/>
  <c r="H5" i="3" l="1"/>
  <c r="D5" i="3"/>
</calcChain>
</file>

<file path=xl/sharedStrings.xml><?xml version="1.0" encoding="utf-8"?>
<sst xmlns="http://schemas.openxmlformats.org/spreadsheetml/2006/main" count="31" uniqueCount="20">
  <si>
    <t>№ п/п</t>
  </si>
  <si>
    <t>Наименование показателя</t>
  </si>
  <si>
    <r>
      <t xml:space="preserve">Отклонение </t>
    </r>
    <r>
      <rPr>
        <i/>
        <sz val="9"/>
        <color rgb="FF000000"/>
        <rFont val="Times New Roman"/>
        <family val="1"/>
        <charset val="204"/>
      </rPr>
      <t>к началу отчетного периода</t>
    </r>
  </si>
  <si>
    <t>млн. руб.</t>
  </si>
  <si>
    <t>%</t>
  </si>
  <si>
    <t>Кредиты коммерческих банков и иных кредитных организаций</t>
  </si>
  <si>
    <t>Бюджетные кредиты</t>
  </si>
  <si>
    <t xml:space="preserve">Государственные ценные бумаги, осуществляемые путем выпуска ценных бумаг (в валюте Российской Федерации) </t>
  </si>
  <si>
    <t>Государственные гарантии</t>
  </si>
  <si>
    <t>Расходы на обслуживание государственного долга</t>
  </si>
  <si>
    <t>1.1</t>
  </si>
  <si>
    <t>1.2</t>
  </si>
  <si>
    <t>1.3</t>
  </si>
  <si>
    <t>1.4</t>
  </si>
  <si>
    <t>Х</t>
  </si>
  <si>
    <t>Уровень государственного долга, в % к налоговым и неналоговым доходам</t>
  </si>
  <si>
    <t>Государственный внутренний долг Забайкальского края  - всего</t>
  </si>
  <si>
    <t>По состоянию 
на 01.01.2021 г.</t>
  </si>
  <si>
    <t>Сведения об объеме государственного долга Забайкальского края                                                                                                                       по состоянию на 01.10.2021 года</t>
  </si>
  <si>
    <t>По состоянию                                         на 01.10.2021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</si>
</sst>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6" x14ac:knownFonts="1">
    <font>
      <sz val="11"/>
      <color theme="1"/>
      <name val="Calibri"/>
      <family val="2"/>
      <charset val="204"/>
      <scheme val="minor"/>
    </font>
    <font>
      <sz val="9"/>
      <color rgb="FF000000"/>
      <name val="Times New Roman"/>
      <family val="1"/>
      <charset val="204"/>
    </font>
    <font>
      <i/>
      <sz val="9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sz val="9"/>
      <color rgb="FF000000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16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/>
    </xf>
    <xf numFmtId="49" fontId="1" fillId="0" borderId="1" xfId="0" applyNumberFormat="1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5" fillId="0" borderId="0" xfId="0" applyFont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tabSelected="1" workbookViewId="0">
      <selection activeCell="E14" sqref="E14"/>
    </sheetView>
  </sheetViews>
  <sheetFormatPr defaultRowHeight="14.4" x14ac:dyDescent="0.3"/>
  <cols>
    <col min="1" max="1" width="5.44140625" customWidth="1"/>
    <col min="2" max="2" width="37.6640625" customWidth="1"/>
    <col min="3" max="3" width="9.5546875" customWidth="1"/>
    <col min="4" max="4" width="7.6640625" customWidth="1"/>
    <col min="5" max="5" width="9.5546875" customWidth="1"/>
    <col min="6" max="6" width="7.6640625" customWidth="1"/>
    <col min="7" max="7" width="9.5546875" customWidth="1"/>
    <col min="8" max="8" width="7.6640625" customWidth="1"/>
  </cols>
  <sheetData>
    <row r="1" spans="1:8" ht="36" customHeight="1" x14ac:dyDescent="0.3">
      <c r="A1" s="13" t="s">
        <v>18</v>
      </c>
      <c r="B1" s="13"/>
      <c r="C1" s="13"/>
      <c r="D1" s="13"/>
      <c r="E1" s="13"/>
      <c r="F1" s="13"/>
      <c r="G1" s="13"/>
      <c r="H1" s="13"/>
    </row>
    <row r="3" spans="1:8" ht="48" customHeight="1" x14ac:dyDescent="0.3">
      <c r="A3" s="14" t="s">
        <v>0</v>
      </c>
      <c r="B3" s="15" t="s">
        <v>1</v>
      </c>
      <c r="C3" s="14" t="s">
        <v>17</v>
      </c>
      <c r="D3" s="14"/>
      <c r="E3" s="14" t="s">
        <v>19</v>
      </c>
      <c r="F3" s="14"/>
      <c r="G3" s="14" t="s">
        <v>2</v>
      </c>
      <c r="H3" s="14"/>
    </row>
    <row r="4" spans="1:8" x14ac:dyDescent="0.3">
      <c r="A4" s="14"/>
      <c r="B4" s="15"/>
      <c r="C4" s="5" t="s">
        <v>3</v>
      </c>
      <c r="D4" s="5" t="s">
        <v>4</v>
      </c>
      <c r="E4" s="5" t="s">
        <v>3</v>
      </c>
      <c r="F4" s="5" t="s">
        <v>4</v>
      </c>
      <c r="G4" s="5" t="s">
        <v>3</v>
      </c>
      <c r="H4" s="6" t="s">
        <v>4</v>
      </c>
    </row>
    <row r="5" spans="1:8" ht="25.5" customHeight="1" x14ac:dyDescent="0.3">
      <c r="A5" s="10">
        <v>1</v>
      </c>
      <c r="B5" s="2" t="s">
        <v>16</v>
      </c>
      <c r="C5" s="7">
        <f>C6+C7+C8+C9</f>
        <v>29485.4</v>
      </c>
      <c r="D5" s="7">
        <f>D6+D7+D8+D9</f>
        <v>100</v>
      </c>
      <c r="E5" s="7">
        <f>E6+E7+E8+E9</f>
        <v>29203.100000000002</v>
      </c>
      <c r="F5" s="7">
        <f>F6+F7+F8+F9</f>
        <v>100</v>
      </c>
      <c r="G5" s="7">
        <f t="shared" ref="G5" si="0">G6+G7+G8+G9</f>
        <v>-282.30000000000018</v>
      </c>
      <c r="H5" s="7">
        <f>H6+H7+H8+H9</f>
        <v>7.1054273576010019E-15</v>
      </c>
    </row>
    <row r="6" spans="1:8" ht="24" x14ac:dyDescent="0.3">
      <c r="A6" s="11" t="s">
        <v>10</v>
      </c>
      <c r="B6" s="3" t="s">
        <v>5</v>
      </c>
      <c r="C6" s="4">
        <v>15067.2</v>
      </c>
      <c r="D6" s="4">
        <f>C6/C5*100</f>
        <v>51.100544676348292</v>
      </c>
      <c r="E6" s="4">
        <v>7738.2</v>
      </c>
      <c r="F6" s="4">
        <f>E6/E5*100</f>
        <v>26.49787180128137</v>
      </c>
      <c r="G6" s="4">
        <f>E6-C6</f>
        <v>-7329.0000000000009</v>
      </c>
      <c r="H6" s="4">
        <f t="shared" ref="H6:H8" si="1">F6-D6</f>
        <v>-24.602672875066922</v>
      </c>
    </row>
    <row r="7" spans="1:8" x14ac:dyDescent="0.3">
      <c r="A7" s="11" t="s">
        <v>11</v>
      </c>
      <c r="B7" s="3" t="s">
        <v>6</v>
      </c>
      <c r="C7" s="4">
        <v>14418.2</v>
      </c>
      <c r="D7" s="4">
        <f>C7/C5*100</f>
        <v>48.899455323651708</v>
      </c>
      <c r="E7" s="4">
        <v>21464.9</v>
      </c>
      <c r="F7" s="4">
        <f>E7/E5*100</f>
        <v>73.502128198718637</v>
      </c>
      <c r="G7" s="4">
        <f t="shared" ref="G7:G9" si="2">E7-C7</f>
        <v>7046.7000000000007</v>
      </c>
      <c r="H7" s="4">
        <f t="shared" si="1"/>
        <v>24.602672875066929</v>
      </c>
    </row>
    <row r="8" spans="1:8" ht="37.5" customHeight="1" x14ac:dyDescent="0.3">
      <c r="A8" s="11" t="s">
        <v>12</v>
      </c>
      <c r="B8" s="3" t="s">
        <v>7</v>
      </c>
      <c r="C8" s="4">
        <v>0</v>
      </c>
      <c r="D8" s="4">
        <v>0</v>
      </c>
      <c r="E8" s="4">
        <v>0</v>
      </c>
      <c r="F8" s="4">
        <v>0</v>
      </c>
      <c r="G8" s="4">
        <f t="shared" si="2"/>
        <v>0</v>
      </c>
      <c r="H8" s="4">
        <f t="shared" si="1"/>
        <v>0</v>
      </c>
    </row>
    <row r="9" spans="1:8" x14ac:dyDescent="0.3">
      <c r="A9" s="11" t="s">
        <v>13</v>
      </c>
      <c r="B9" s="3" t="s">
        <v>8</v>
      </c>
      <c r="C9" s="4">
        <v>0</v>
      </c>
      <c r="D9" s="4">
        <v>0</v>
      </c>
      <c r="E9" s="4">
        <v>0</v>
      </c>
      <c r="F9" s="4">
        <v>0</v>
      </c>
      <c r="G9" s="4">
        <f t="shared" si="2"/>
        <v>0</v>
      </c>
      <c r="H9" s="4">
        <f t="shared" ref="H9" si="3">F9-D9</f>
        <v>0</v>
      </c>
    </row>
    <row r="10" spans="1:8" ht="22.8" x14ac:dyDescent="0.3">
      <c r="A10" s="10"/>
      <c r="B10" s="2" t="s">
        <v>9</v>
      </c>
      <c r="C10" s="8">
        <v>952.9</v>
      </c>
      <c r="D10" s="9" t="s">
        <v>14</v>
      </c>
      <c r="E10" s="8">
        <v>632.5</v>
      </c>
      <c r="F10" s="9" t="s">
        <v>14</v>
      </c>
      <c r="G10" s="1" t="s">
        <v>14</v>
      </c>
      <c r="H10" s="1" t="s">
        <v>14</v>
      </c>
    </row>
    <row r="11" spans="1:8" ht="27" customHeight="1" x14ac:dyDescent="0.3">
      <c r="A11" s="12"/>
      <c r="B11" s="2" t="s">
        <v>15</v>
      </c>
      <c r="C11" s="8" t="s">
        <v>14</v>
      </c>
      <c r="D11" s="8">
        <v>74.2</v>
      </c>
      <c r="E11" s="8" t="s">
        <v>14</v>
      </c>
      <c r="F11" s="8">
        <v>61.3</v>
      </c>
      <c r="G11" s="1" t="s">
        <v>14</v>
      </c>
      <c r="H11" s="1" t="s">
        <v>14</v>
      </c>
    </row>
  </sheetData>
  <mergeCells count="6">
    <mergeCell ref="A1:H1"/>
    <mergeCell ref="A3:A4"/>
    <mergeCell ref="B3:B4"/>
    <mergeCell ref="C3:D3"/>
    <mergeCell ref="E3:F3"/>
    <mergeCell ref="G3:H3"/>
  </mergeCells>
  <pageMargins left="0.59055118110236227" right="0.19685039370078741" top="0.78740157480314965" bottom="0.39370078740157483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01.04.2021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Пляскин Семен Геннадьевич</dc:creator>
  <cp:lastModifiedBy>Линова Алёна Александровна</cp:lastModifiedBy>
  <cp:lastPrinted>2021-11-16T02:37:36Z</cp:lastPrinted>
  <dcterms:created xsi:type="dcterms:W3CDTF">2018-07-30T03:39:31Z</dcterms:created>
  <dcterms:modified xsi:type="dcterms:W3CDTF">2021-11-16T02:40:13Z</dcterms:modified>
</cp:coreProperties>
</file>