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Документ!$A$1:$E$41</definedName>
  </definedNames>
  <calcPr calcId="144525" fullCalcOnLoad="1" calcOnSave="0"/>
</workbook>
</file>

<file path=xl/calcChain.xml><?xml version="1.0" encoding="utf-8"?>
<calcChain xmlns="http://schemas.openxmlformats.org/spreadsheetml/2006/main">
  <c r="C39" i="2"/>
  <c r="C41"/>
  <c r="B39"/>
  <c r="B41"/>
</calcChain>
</file>

<file path=xl/sharedStrings.xml><?xml version="1.0" encoding="utf-8"?>
<sst xmlns="http://schemas.openxmlformats.org/spreadsheetml/2006/main" count="39" uniqueCount="39">
  <si>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</si>
  <si>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</si>
  <si>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</si>
  <si>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</si>
  <si>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</si>
  <si>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</si>
  <si>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</si>
  <si>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</si>
  <si>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</si>
  <si>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</si>
  <si>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</si>
  <si>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</si>
  <si>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</si>
  <si>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</si>
  <si>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</si>
  <si>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</si>
  <si>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</si>
  <si>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</si>
  <si>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</si>
  <si>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2014-2025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</si>
  <si>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</si>
  <si>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</si>
  <si>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</si>
  <si>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</si>
  <si>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</si>
  <si>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</si>
  <si>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</si>
  <si>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</si>
  <si>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</si>
  <si>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</si>
  <si>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</si>
  <si>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</si>
  <si>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</si>
  <si>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</si>
  <si>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</si>
  <si>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</si>
  <si>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</si>
  <si>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девять месяцев 2021 года
</t>
  </si>
  <si>
    <t>Государственная программа Забайкальского края "Энергосбережение и повышение энергетической эффективности в Забайкальском крае"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</si>
</sst>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0" fillId="0" borderId="7">
      <alignment horizontal="right" vertical="top" shrinkToFit="1"/>
    </xf>
    <xf numFmtId="4" fontId="10" fillId="0" borderId="2">
      <alignment horizontal="right" vertical="top" shrinkToFit="1"/>
    </xf>
    <xf numFmtId="4" fontId="9" fillId="5" borderId="2">
      <alignment horizontal="right" vertical="top" shrinkToFit="1"/>
    </xf>
    <xf numFmtId="4" fontId="9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1" fillId="0" borderId="0" xfId="9" applyNumberFormat="1" applyFont="1" applyProtection="1"/>
    <xf numFmtId="0" fontId="12" fillId="0" borderId="0" xfId="11" applyNumberFormat="1" applyFont="1" applyProtection="1">
      <alignment horizontal="center"/>
    </xf>
    <xf numFmtId="0" fontId="11" fillId="0" borderId="0" xfId="12" applyNumberFormat="1" applyFont="1" applyProtection="1">
      <alignment wrapText="1"/>
    </xf>
    <xf numFmtId="0" fontId="11" fillId="0" borderId="0" xfId="13" applyNumberFormat="1" applyFont="1" applyProtection="1">
      <alignment horizontal="right"/>
    </xf>
    <xf numFmtId="0" fontId="11" fillId="0" borderId="0" xfId="23" applyNumberFormat="1" applyFont="1" applyProtection="1">
      <alignment horizontal="left" wrapText="1"/>
    </xf>
    <xf numFmtId="0" fontId="11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1" fillId="0" borderId="0" xfId="16" applyNumberFormat="1" applyFont="1" applyBorder="1" applyProtection="1"/>
    <xf numFmtId="0" fontId="11" fillId="0" borderId="0" xfId="16" applyNumberFormat="1" applyFont="1" applyFill="1" applyBorder="1" applyProtection="1"/>
    <xf numFmtId="0" fontId="11" fillId="0" borderId="0" xfId="22" applyNumberFormat="1" applyFont="1" applyBorder="1" applyProtection="1"/>
    <xf numFmtId="0" fontId="13" fillId="0" borderId="1" xfId="17" applyNumberFormat="1" applyFont="1" applyBorder="1" applyProtection="1">
      <alignment horizontal="center" vertical="center" shrinkToFit="1"/>
    </xf>
    <xf numFmtId="0" fontId="14" fillId="0" borderId="1" xfId="3" applyNumberFormat="1" applyFont="1" applyBorder="1" applyAlignment="1" applyProtection="1">
      <alignment horizontal="center" vertical="center" wrapText="1"/>
    </xf>
    <xf numFmtId="0" fontId="14" fillId="0" borderId="1" xfId="15" applyNumberFormat="1" applyFont="1" applyBorder="1" applyProtection="1">
      <alignment horizontal="center" vertical="center" wrapText="1"/>
    </xf>
    <xf numFmtId="165" fontId="15" fillId="0" borderId="2" xfId="39" applyNumberFormat="1" applyFont="1" applyFill="1" applyAlignment="1" applyProtection="1">
      <alignment horizontal="right" vertical="center" wrapText="1" shrinkToFit="1"/>
    </xf>
    <xf numFmtId="165" fontId="16" fillId="0" borderId="2" xfId="39" applyNumberFormat="1" applyFont="1" applyFill="1" applyAlignment="1" applyProtection="1">
      <alignment horizontal="right" vertical="center" wrapText="1" shrinkToFit="1"/>
    </xf>
    <xf numFmtId="166" fontId="15" fillId="0" borderId="2" xfId="39" applyNumberFormat="1" applyFont="1" applyFill="1" applyAlignment="1" applyProtection="1">
      <alignment horizontal="right" vertical="center" wrapText="1" shrinkToFit="1"/>
    </xf>
    <xf numFmtId="0" fontId="11" fillId="0" borderId="0" xfId="23" applyNumberFormat="1" applyFont="1" applyProtection="1">
      <alignment horizontal="left" wrapText="1"/>
    </xf>
    <xf numFmtId="0" fontId="11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7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5"/>
    <cellStyle name="xl50" xfId="36"/>
    <cellStyle name="xl51" xfId="37"/>
    <cellStyle name="xl52" xfId="38"/>
    <cellStyle name="xl57" xfId="39"/>
    <cellStyle name="xl58" xfId="4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showGridLines="0" tabSelected="1" view="pageLayout" zoomScaleNormal="100" zoomScaleSheetLayoutView="75" workbookViewId="0">
      <selection activeCell="C12" sqref="C12"/>
    </sheetView>
  </sheetViews>
  <sheetFormatPr defaultRowHeight="1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>
      <c r="B1" s="23" t="s">
        <v>5</v>
      </c>
      <c r="C1" s="23"/>
    </row>
    <row r="2" spans="1:6" ht="26.25" customHeight="1">
      <c r="B2" s="23"/>
      <c r="C2" s="23"/>
      <c r="D2" s="3"/>
      <c r="E2" s="3"/>
      <c r="F2" s="3"/>
    </row>
    <row r="3" spans="1:6" ht="10.5" customHeight="1">
      <c r="D3" s="3"/>
      <c r="E3" s="3"/>
      <c r="F3" s="3"/>
    </row>
    <row r="4" spans="1:6" ht="64.5" customHeight="1">
      <c r="A4" s="24" t="s">
        <v>37</v>
      </c>
      <c r="B4" s="24"/>
      <c r="C4" s="24"/>
      <c r="D4" s="3"/>
      <c r="E4" s="3"/>
      <c r="F4" s="3"/>
    </row>
    <row r="5" spans="1:6" ht="15.75" customHeight="1">
      <c r="A5" s="25"/>
      <c r="B5" s="25"/>
      <c r="C5" s="25"/>
      <c r="D5" s="3"/>
      <c r="E5" s="3"/>
      <c r="F5" s="3"/>
    </row>
    <row r="6" spans="1:6" ht="15" customHeight="1">
      <c r="A6" s="26" t="s">
        <v>0</v>
      </c>
      <c r="B6" s="26"/>
      <c r="C6" s="26"/>
      <c r="D6" s="4"/>
      <c r="E6" s="4"/>
      <c r="F6" s="4"/>
    </row>
    <row r="7" spans="1:6" ht="67.5" customHeight="1">
      <c r="A7" s="17" t="s">
        <v>3</v>
      </c>
      <c r="B7" s="16" t="s">
        <v>2</v>
      </c>
      <c r="C7" s="16" t="s">
        <v>36</v>
      </c>
      <c r="D7" s="5"/>
      <c r="E7" s="5"/>
      <c r="F7" s="5"/>
    </row>
    <row r="8" spans="1:6" ht="20.25" customHeight="1">
      <c r="A8" s="15">
        <v>1</v>
      </c>
      <c r="B8" s="15">
        <v>3</v>
      </c>
      <c r="C8" s="15">
        <v>4</v>
      </c>
      <c r="D8" s="12"/>
      <c r="E8" s="2"/>
      <c r="F8" s="2"/>
    </row>
    <row r="9" spans="1:6" s="8" customFormat="1" ht="30.75" customHeight="1">
      <c r="A9" s="9" t="s">
        <v>6</v>
      </c>
      <c r="B9" s="18">
        <v>8834150</v>
      </c>
      <c r="C9" s="18">
        <v>6311688.2999999998</v>
      </c>
      <c r="D9" s="13"/>
      <c r="E9" s="7"/>
      <c r="F9" s="7"/>
    </row>
    <row r="10" spans="1:6" s="8" customFormat="1" ht="45" customHeight="1">
      <c r="A10" s="9" t="s">
        <v>7</v>
      </c>
      <c r="B10" s="18">
        <v>1670394.1</v>
      </c>
      <c r="C10" s="18">
        <v>1262605.3</v>
      </c>
      <c r="D10" s="13"/>
      <c r="E10" s="7"/>
      <c r="F10" s="7"/>
    </row>
    <row r="11" spans="1:6" s="8" customFormat="1" ht="19.5" customHeight="1">
      <c r="A11" s="9" t="s">
        <v>8</v>
      </c>
      <c r="B11" s="18">
        <v>589714.72</v>
      </c>
      <c r="C11" s="18">
        <v>386520.4</v>
      </c>
      <c r="D11" s="13"/>
      <c r="E11" s="7"/>
      <c r="F11" s="7"/>
    </row>
    <row r="12" spans="1:6" s="8" customFormat="1" ht="28.5" customHeight="1">
      <c r="A12" s="9" t="s">
        <v>9</v>
      </c>
      <c r="B12" s="18">
        <v>1173175.7</v>
      </c>
      <c r="C12" s="18">
        <v>870796.3</v>
      </c>
      <c r="D12" s="13"/>
      <c r="E12" s="7"/>
      <c r="F12" s="7"/>
    </row>
    <row r="13" spans="1:6" s="8" customFormat="1" ht="41.25" customHeight="1">
      <c r="A13" s="9" t="s">
        <v>10</v>
      </c>
      <c r="B13" s="18">
        <v>1701296.9</v>
      </c>
      <c r="C13" s="18">
        <v>1176140.8</v>
      </c>
      <c r="D13" s="13"/>
      <c r="E13" s="7"/>
      <c r="F13" s="7"/>
    </row>
    <row r="14" spans="1:6" s="8" customFormat="1" ht="39.75" customHeight="1">
      <c r="A14" s="9" t="s">
        <v>11</v>
      </c>
      <c r="B14" s="18">
        <v>125234.8</v>
      </c>
      <c r="C14" s="18">
        <v>58983.3</v>
      </c>
      <c r="D14" s="13"/>
      <c r="E14" s="7"/>
      <c r="F14" s="7"/>
    </row>
    <row r="15" spans="1:6" s="8" customFormat="1" ht="29.25" customHeight="1">
      <c r="A15" s="9" t="s">
        <v>12</v>
      </c>
      <c r="B15" s="18">
        <v>108535.8</v>
      </c>
      <c r="C15" s="18">
        <v>46273.1</v>
      </c>
      <c r="D15" s="13"/>
      <c r="E15" s="7"/>
      <c r="F15" s="7"/>
    </row>
    <row r="16" spans="1:6" s="8" customFormat="1" ht="29.25" customHeight="1">
      <c r="A16" s="9" t="s">
        <v>13</v>
      </c>
      <c r="B16" s="18">
        <v>591171.5</v>
      </c>
      <c r="C16" s="18">
        <v>199191.1</v>
      </c>
      <c r="D16" s="13"/>
      <c r="E16" s="7"/>
      <c r="F16" s="7"/>
    </row>
    <row r="17" spans="1:6" s="8" customFormat="1" ht="30.75" customHeight="1">
      <c r="A17" s="9" t="s">
        <v>14</v>
      </c>
      <c r="B17" s="18">
        <v>1990121.9</v>
      </c>
      <c r="C17" s="18">
        <v>1308045.8999999999</v>
      </c>
      <c r="D17" s="13"/>
      <c r="E17" s="7"/>
      <c r="F17" s="7"/>
    </row>
    <row r="18" spans="1:6" s="8" customFormat="1" ht="33.75" customHeight="1">
      <c r="A18" s="9" t="s">
        <v>15</v>
      </c>
      <c r="B18" s="18">
        <v>250039.1</v>
      </c>
      <c r="C18" s="18">
        <v>166354.20000000001</v>
      </c>
      <c r="D18" s="13"/>
      <c r="E18" s="7"/>
      <c r="F18" s="7"/>
    </row>
    <row r="19" spans="1:6" s="8" customFormat="1" ht="33" customHeight="1">
      <c r="A19" s="9" t="s">
        <v>16</v>
      </c>
      <c r="B19" s="18">
        <v>34302.699999999997</v>
      </c>
      <c r="C19" s="18">
        <v>24138.3</v>
      </c>
      <c r="D19" s="13"/>
      <c r="E19" s="7"/>
      <c r="F19" s="7"/>
    </row>
    <row r="20" spans="1:6" s="8" customFormat="1" ht="32.25" customHeight="1">
      <c r="A20" s="9" t="s">
        <v>17</v>
      </c>
      <c r="B20" s="18">
        <v>431407.9</v>
      </c>
      <c r="C20" s="18">
        <v>292482.8</v>
      </c>
      <c r="D20" s="13"/>
      <c r="E20" s="7"/>
      <c r="F20" s="7"/>
    </row>
    <row r="21" spans="1:6" s="8" customFormat="1" ht="31.5" customHeight="1">
      <c r="A21" s="9" t="s">
        <v>18</v>
      </c>
      <c r="B21" s="18">
        <v>11643377.5</v>
      </c>
      <c r="C21" s="18">
        <v>5824756.7999999998</v>
      </c>
      <c r="D21" s="13"/>
      <c r="E21" s="7"/>
      <c r="F21" s="7"/>
    </row>
    <row r="22" spans="1:6" s="8" customFormat="1" ht="31.5" customHeight="1">
      <c r="A22" s="9" t="s">
        <v>19</v>
      </c>
      <c r="B22" s="18">
        <v>21620786.199999999</v>
      </c>
      <c r="C22" s="18">
        <v>14832619.4</v>
      </c>
      <c r="D22" s="13"/>
      <c r="E22" s="7"/>
      <c r="F22" s="7"/>
    </row>
    <row r="23" spans="1:6" s="8" customFormat="1" ht="32.25" customHeight="1">
      <c r="A23" s="9" t="s">
        <v>20</v>
      </c>
      <c r="B23" s="18">
        <v>1636051.4</v>
      </c>
      <c r="C23" s="18">
        <v>1197871.8999999999</v>
      </c>
      <c r="D23" s="13"/>
      <c r="E23" s="7"/>
      <c r="F23" s="7"/>
    </row>
    <row r="24" spans="1:6" s="8" customFormat="1" ht="33" customHeight="1">
      <c r="A24" s="9" t="s">
        <v>21</v>
      </c>
      <c r="B24" s="18">
        <v>14090549.199999999</v>
      </c>
      <c r="C24" s="18">
        <v>10537268.9</v>
      </c>
      <c r="D24" s="13"/>
      <c r="E24" s="7"/>
      <c r="F24" s="7"/>
    </row>
    <row r="25" spans="1:6" s="8" customFormat="1" ht="33.75" customHeight="1">
      <c r="A25" s="9" t="s">
        <v>22</v>
      </c>
      <c r="B25" s="18">
        <v>18619614</v>
      </c>
      <c r="C25" s="18">
        <v>14573101.199999999</v>
      </c>
      <c r="D25" s="13"/>
      <c r="E25" s="7"/>
      <c r="F25" s="7"/>
    </row>
    <row r="26" spans="1:6" s="8" customFormat="1" ht="31.5" customHeight="1">
      <c r="A26" s="9" t="s">
        <v>23</v>
      </c>
      <c r="B26" s="18">
        <v>1055539.6000000001</v>
      </c>
      <c r="C26" s="18">
        <v>766076.5</v>
      </c>
      <c r="D26" s="13"/>
      <c r="E26" s="7"/>
      <c r="F26" s="7"/>
    </row>
    <row r="27" spans="1:6" s="8" customFormat="1" ht="27.75" customHeight="1">
      <c r="A27" s="9" t="s">
        <v>24</v>
      </c>
      <c r="B27" s="18">
        <v>34796.300000000003</v>
      </c>
      <c r="C27" s="18">
        <v>13001.4</v>
      </c>
      <c r="D27" s="13"/>
      <c r="E27" s="7"/>
      <c r="F27" s="7"/>
    </row>
    <row r="28" spans="1:6" s="8" customFormat="1" ht="31.5" customHeight="1">
      <c r="A28" s="9" t="s">
        <v>32</v>
      </c>
      <c r="B28" s="18">
        <v>99938.5</v>
      </c>
      <c r="C28" s="18">
        <v>72194.899999999994</v>
      </c>
      <c r="D28" s="13"/>
      <c r="E28" s="7"/>
      <c r="F28" s="7"/>
    </row>
    <row r="29" spans="1:6" s="8" customFormat="1" ht="31.5" customHeight="1">
      <c r="A29" s="9" t="s">
        <v>38</v>
      </c>
      <c r="B29" s="18">
        <v>20540</v>
      </c>
      <c r="C29" s="18">
        <v>535</v>
      </c>
      <c r="D29" s="13"/>
      <c r="E29" s="7"/>
      <c r="F29" s="7"/>
    </row>
    <row r="30" spans="1:6" s="8" customFormat="1" ht="31.5" customHeight="1">
      <c r="A30" s="9" t="s">
        <v>33</v>
      </c>
      <c r="B30" s="18">
        <v>2024.5</v>
      </c>
      <c r="C30" s="20">
        <v>1921.5</v>
      </c>
      <c r="D30" s="13"/>
      <c r="E30" s="7"/>
      <c r="F30" s="7"/>
    </row>
    <row r="31" spans="1:6" s="8" customFormat="1" ht="21" customHeight="1">
      <c r="A31" s="9" t="s">
        <v>25</v>
      </c>
      <c r="B31" s="18">
        <v>27172.2</v>
      </c>
      <c r="C31" s="18">
        <v>23323</v>
      </c>
      <c r="D31" s="13"/>
      <c r="E31" s="7"/>
      <c r="F31" s="7"/>
    </row>
    <row r="32" spans="1:6" s="8" customFormat="1" ht="41.25" customHeight="1">
      <c r="A32" s="9" t="s">
        <v>26</v>
      </c>
      <c r="B32" s="18">
        <v>480</v>
      </c>
      <c r="C32" s="18">
        <v>9.33</v>
      </c>
      <c r="D32" s="13"/>
      <c r="E32" s="7"/>
      <c r="F32" s="7"/>
    </row>
    <row r="33" spans="1:6" s="8" customFormat="1" ht="30" customHeight="1">
      <c r="A33" s="9" t="s">
        <v>27</v>
      </c>
      <c r="B33" s="18">
        <v>134476.79999999999</v>
      </c>
      <c r="C33" s="18">
        <v>74780.2</v>
      </c>
      <c r="D33" s="13"/>
      <c r="E33" s="7"/>
      <c r="F33" s="7"/>
    </row>
    <row r="34" spans="1:6" s="8" customFormat="1" ht="30" customHeight="1">
      <c r="A34" s="9" t="s">
        <v>28</v>
      </c>
      <c r="B34" s="18">
        <v>2301499.2000000002</v>
      </c>
      <c r="C34" s="18">
        <v>1395494.1</v>
      </c>
      <c r="D34" s="13"/>
      <c r="E34" s="7"/>
      <c r="F34" s="7"/>
    </row>
    <row r="35" spans="1:6" s="8" customFormat="1" ht="45.75" customHeight="1">
      <c r="A35" s="9" t="s">
        <v>29</v>
      </c>
      <c r="B35" s="18">
        <v>5312686.5</v>
      </c>
      <c r="C35" s="18">
        <v>377464.7</v>
      </c>
      <c r="D35" s="13"/>
      <c r="E35" s="7"/>
      <c r="F35" s="7"/>
    </row>
    <row r="36" spans="1:6" s="8" customFormat="1" ht="33" customHeight="1">
      <c r="A36" s="9" t="s">
        <v>34</v>
      </c>
      <c r="B36" s="18">
        <v>704286.1</v>
      </c>
      <c r="C36" s="18">
        <v>348249.4</v>
      </c>
      <c r="D36" s="13"/>
      <c r="E36" s="7"/>
      <c r="F36" s="7"/>
    </row>
    <row r="37" spans="1:6" s="8" customFormat="1" ht="42" customHeight="1">
      <c r="A37" s="9" t="s">
        <v>30</v>
      </c>
      <c r="B37" s="18">
        <v>13598.7</v>
      </c>
      <c r="C37" s="18">
        <v>9087.5</v>
      </c>
      <c r="D37" s="13"/>
      <c r="E37" s="7"/>
      <c r="F37" s="7"/>
    </row>
    <row r="38" spans="1:6" s="8" customFormat="1" ht="42" customHeight="1">
      <c r="A38" s="9" t="s">
        <v>35</v>
      </c>
      <c r="B38" s="18">
        <v>530886.1</v>
      </c>
      <c r="C38" s="20">
        <v>200861</v>
      </c>
      <c r="D38" s="13"/>
      <c r="E38" s="7"/>
      <c r="F38" s="7"/>
    </row>
    <row r="39" spans="1:6" s="8" customFormat="1" ht="22.5" customHeight="1">
      <c r="A39" s="10" t="s">
        <v>1</v>
      </c>
      <c r="B39" s="19">
        <f>SUM(B9:B38)</f>
        <v>95347847.919999987</v>
      </c>
      <c r="C39" s="19">
        <f>SUM(C9:C38)</f>
        <v>62351836.530000001</v>
      </c>
      <c r="D39" s="13"/>
      <c r="E39" s="7"/>
      <c r="F39" s="7"/>
    </row>
    <row r="40" spans="1:6" s="8" customFormat="1" ht="18" customHeight="1">
      <c r="A40" s="9" t="s">
        <v>31</v>
      </c>
      <c r="B40" s="18">
        <v>7392211</v>
      </c>
      <c r="C40" s="18">
        <v>3082141.7</v>
      </c>
      <c r="D40" s="13"/>
      <c r="E40" s="7"/>
      <c r="F40" s="7"/>
    </row>
    <row r="41" spans="1:6" s="8" customFormat="1" ht="18.75" customHeight="1">
      <c r="A41" s="10" t="s">
        <v>4</v>
      </c>
      <c r="B41" s="11">
        <f>B39+B40</f>
        <v>102740058.91999999</v>
      </c>
      <c r="C41" s="11">
        <f>C39+C40</f>
        <v>65433978.230000004</v>
      </c>
      <c r="D41" s="13"/>
      <c r="E41" s="7"/>
      <c r="F41" s="7"/>
    </row>
    <row r="42" spans="1:6" ht="12.75" customHeight="1">
      <c r="A42" s="14"/>
      <c r="B42" s="14"/>
      <c r="C42" s="14"/>
      <c r="D42" s="2"/>
      <c r="E42" s="2"/>
      <c r="F42" s="2"/>
    </row>
    <row r="43" spans="1:6" ht="12.75" customHeight="1">
      <c r="A43" s="21"/>
      <c r="B43" s="22"/>
      <c r="C43" s="22"/>
      <c r="D43" s="22"/>
      <c r="E43" s="6"/>
      <c r="F43" s="2"/>
    </row>
  </sheetData>
  <mergeCells count="5">
    <mergeCell ref="A43:D43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5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Сверкунова Ю.В.</cp:lastModifiedBy>
  <cp:lastPrinted>2021-11-19T03:07:39Z</cp:lastPrinted>
  <dcterms:created xsi:type="dcterms:W3CDTF">2017-07-24T06:01:10Z</dcterms:created>
  <dcterms:modified xsi:type="dcterms:W3CDTF">2021-11-24T02:09:52Z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