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0" windowHeight="11835"/>
  </bookViews>
  <sheets>
    <sheet name="01.04.202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/>
  <c r="G9" i="3"/>
  <c r="G6" i="3"/>
  <c r="H8" i="3" l="1"/>
  <c r="E5" i="3" l="1"/>
  <c r="C5" i="3"/>
  <c r="D7" i="3" l="1"/>
  <c r="D6" i="3"/>
  <c r="F7" i="3"/>
  <c r="F6" i="3"/>
  <c r="H9" i="3"/>
  <c r="G5" i="3"/>
  <c r="H7" i="3" l="1"/>
  <c r="H6" i="3"/>
  <c r="F5" i="3"/>
  <c r="H5" i="3" l="1"/>
  <c r="D5" i="3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<sst xmlns="http://schemas.openxmlformats.org/spreadsheetml/2006/main" count="31" uniqueCount="20">
  <si>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</si>
  <si>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</si>
  <si>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</si>
  <si>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</si>
  <si>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</si>
  <si>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</si>
  <si>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</si>
  <si>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</si>
  <si>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</si>
  <si>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</si>
  <si>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</si>
  <si>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</si>
  <si>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</si>
  <si>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</si>
  <si>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</si>
  <si>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</si>
  <si>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</si>
  <si>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По состоянию 
на 01.01.2021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</si>
  <si>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01.07.2021 года</t>
  </si>
  <si>
    <t>По состоянию                                         на 01.07.2021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</si>
</sst>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E4" sqref="E4"/>
    </sheetView>
  </sheetViews>
  <sheetFormatPr defaultRowHeight="15" x14ac:dyDescent="0.2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3" spans="1:8" ht="48" customHeight="1" x14ac:dyDescent="0.25">
      <c r="A3" s="14" t="s">
        <v>0</v>
      </c>
      <c r="B3" s="15" t="s">
        <v>1</v>
      </c>
      <c r="C3" s="14" t="s">
        <v>17</v>
      </c>
      <c r="D3" s="14"/>
      <c r="E3" s="14" t="s">
        <v>19</v>
      </c>
      <c r="F3" s="14"/>
      <c r="G3" s="14" t="s">
        <v>2</v>
      </c>
      <c r="H3" s="14"/>
    </row>
    <row r="4" spans="1:8" x14ac:dyDescent="0.25">
      <c r="A4" s="14"/>
      <c r="B4" s="15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 x14ac:dyDescent="0.25">
      <c r="A5" s="10">
        <v>1</v>
      </c>
      <c r="B5" s="2" t="s">
        <v>16</v>
      </c>
      <c r="C5" s="7">
        <f>C6+C7+C8+C9</f>
        <v>29485.4</v>
      </c>
      <c r="D5" s="7">
        <f>D6+D7+D8+D9</f>
        <v>100</v>
      </c>
      <c r="E5" s="7">
        <f>E6+E7+E8+E9</f>
        <v>28811.7</v>
      </c>
      <c r="F5" s="7">
        <f>F6+F7+F8+F9</f>
        <v>100</v>
      </c>
      <c r="G5" s="7">
        <f t="shared" ref="G5" si="0">G6+G7+G8+G9</f>
        <v>-673.70000000000073</v>
      </c>
      <c r="H5" s="7">
        <f>H6+H7+H8+H9</f>
        <v>0</v>
      </c>
    </row>
    <row r="6" spans="1:8" ht="24" x14ac:dyDescent="0.25">
      <c r="A6" s="11" t="s">
        <v>10</v>
      </c>
      <c r="B6" s="3" t="s">
        <v>5</v>
      </c>
      <c r="C6" s="4">
        <v>15067.2</v>
      </c>
      <c r="D6" s="4">
        <f>C6/C5*100</f>
        <v>51.100544676348292</v>
      </c>
      <c r="E6" s="4">
        <v>11000</v>
      </c>
      <c r="F6" s="4">
        <f>E6/E5*100</f>
        <v>38.178934252404403</v>
      </c>
      <c r="G6" s="4">
        <f>E6-C6</f>
        <v>-4067.2000000000007</v>
      </c>
      <c r="H6" s="4">
        <f t="shared" ref="H6:H8" si="1">F6-D6</f>
        <v>-12.921610423943889</v>
      </c>
    </row>
    <row r="7" spans="1:8" x14ac:dyDescent="0.25">
      <c r="A7" s="11" t="s">
        <v>11</v>
      </c>
      <c r="B7" s="3" t="s">
        <v>6</v>
      </c>
      <c r="C7" s="4">
        <v>14418.2</v>
      </c>
      <c r="D7" s="4">
        <f>C7/C5*100</f>
        <v>48.899455323651708</v>
      </c>
      <c r="E7" s="4">
        <v>17811.7</v>
      </c>
      <c r="F7" s="4">
        <f>E7/E5*100</f>
        <v>61.821065747595597</v>
      </c>
      <c r="G7" s="4">
        <f t="shared" ref="G7:G9" si="2">E7-C7</f>
        <v>3393.5</v>
      </c>
      <c r="H7" s="4">
        <f t="shared" si="1"/>
        <v>12.921610423943889</v>
      </c>
    </row>
    <row r="8" spans="1:8" ht="37.5" customHeight="1" x14ac:dyDescent="0.25">
      <c r="A8" s="11" t="s">
        <v>12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f t="shared" si="2"/>
        <v>0</v>
      </c>
      <c r="H8" s="4">
        <f t="shared" si="1"/>
        <v>0</v>
      </c>
    </row>
    <row r="9" spans="1:8" x14ac:dyDescent="0.25">
      <c r="A9" s="11" t="s">
        <v>13</v>
      </c>
      <c r="B9" s="3" t="s">
        <v>8</v>
      </c>
      <c r="C9" s="4">
        <v>0</v>
      </c>
      <c r="D9" s="4">
        <v>0</v>
      </c>
      <c r="E9" s="4">
        <v>0</v>
      </c>
      <c r="F9" s="4">
        <v>0</v>
      </c>
      <c r="G9" s="4">
        <f t="shared" si="2"/>
        <v>0</v>
      </c>
      <c r="H9" s="4">
        <f t="shared" ref="H9" si="3">F9-D9</f>
        <v>0</v>
      </c>
    </row>
    <row r="10" spans="1:8" ht="24" x14ac:dyDescent="0.25">
      <c r="A10" s="10"/>
      <c r="B10" s="2" t="s">
        <v>9</v>
      </c>
      <c r="C10" s="8">
        <v>952.9</v>
      </c>
      <c r="D10" s="9" t="s">
        <v>14</v>
      </c>
      <c r="E10" s="8">
        <v>468.6</v>
      </c>
      <c r="F10" s="9" t="s">
        <v>14</v>
      </c>
      <c r="G10" s="1" t="s">
        <v>14</v>
      </c>
      <c r="H10" s="1" t="s">
        <v>14</v>
      </c>
    </row>
    <row r="11" spans="1:8" ht="27" customHeight="1" x14ac:dyDescent="0.25">
      <c r="A11" s="12"/>
      <c r="B11" s="2" t="s">
        <v>15</v>
      </c>
      <c r="C11" s="8" t="s">
        <v>14</v>
      </c>
      <c r="D11" s="8">
        <v>74.2</v>
      </c>
      <c r="E11" s="8" t="s">
        <v>14</v>
      </c>
      <c r="F11" s="8">
        <v>64.3</v>
      </c>
      <c r="G11" s="1" t="s">
        <v>14</v>
      </c>
      <c r="H11" s="1" t="s">
        <v>14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Ёлгина Светлана Алексеевна</cp:lastModifiedBy>
  <cp:lastPrinted>2021-06-08T05:34:46Z</cp:lastPrinted>
  <dcterms:created xsi:type="dcterms:W3CDTF">2018-07-30T03:39:31Z</dcterms:created>
  <dcterms:modified xsi:type="dcterms:W3CDTF">2021-08-24T01:41:38Z</dcterms:modified>
</cp:coreProperties>
</file>