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170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E7" i="1" l="1"/>
  <c r="E8" i="1" l="1"/>
  <c r="E9" i="1"/>
  <c r="C4" i="1"/>
  <c r="D4" i="1"/>
  <c r="F4" i="1"/>
  <c r="B4" i="1"/>
  <c r="E4" i="1" l="1"/>
</calcChain>
</file>

<file path=xl/sharedStrings.xml><?xml version="1.0" encoding="utf-8"?>
<sst xmlns="http://schemas.openxmlformats.org/spreadsheetml/2006/main" count="27" uniqueCount="18">
  <si>
    <t>Виды долговых обязательств</t>
  </si>
  <si>
    <t>Привлечено</t>
  </si>
  <si>
    <t>Погашено</t>
  </si>
  <si>
    <t>Расходы на обслуживание государственного долга</t>
  </si>
  <si>
    <t>Государственный внутренний долг - всего</t>
  </si>
  <si>
    <t>в том числе:</t>
  </si>
  <si>
    <t>Государственные ценные бумаги</t>
  </si>
  <si>
    <t>Бюджетные кредиты</t>
  </si>
  <si>
    <t>Кредиты коммерческих банков и иных кредитных организаций</t>
  </si>
  <si>
    <t>Государственные гарантии</t>
  </si>
  <si>
    <t>Верхний предел государственного внутреннего долга</t>
  </si>
  <si>
    <t>в том числе по государственным гарантиям</t>
  </si>
  <si>
    <t>Х</t>
  </si>
  <si>
    <t>тыс.рублей</t>
  </si>
  <si>
    <t>Уровень государственного долга, в % к налоговым и неналоговым доходам</t>
  </si>
  <si>
    <t>По состоянию на 01.01.2020 г.</t>
  </si>
  <si>
    <t>По состоянию на 01.01.2021 г.</t>
  </si>
  <si>
    <t>Объем и структура государственного внутреннего долга Забайкальского края, 
а также расходы на его обслуживание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</si>
</sst>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\-#,##0.0\ 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F12" sqref="F12"/>
    </sheetView>
  </sheetViews>
  <sheetFormatPr defaultRowHeight="15" x14ac:dyDescent="0.25"/>
  <cols>
    <col min="1" max="1" width="59.140625" customWidth="1"/>
    <col min="2" max="2" width="18.42578125" customWidth="1"/>
    <col min="3" max="3" width="14.85546875" customWidth="1"/>
    <col min="4" max="4" width="16.28515625" customWidth="1"/>
    <col min="5" max="5" width="17.42578125" customWidth="1"/>
    <col min="6" max="6" width="20.140625" customWidth="1"/>
  </cols>
  <sheetData>
    <row r="1" spans="1:6" ht="48.75" customHeight="1" x14ac:dyDescent="0.25">
      <c r="A1" s="12" t="s">
        <v>17</v>
      </c>
      <c r="B1" s="12"/>
      <c r="C1" s="12"/>
      <c r="D1" s="12"/>
      <c r="E1" s="12"/>
      <c r="F1" s="12"/>
    </row>
    <row r="2" spans="1:6" ht="15.75" x14ac:dyDescent="0.25">
      <c r="A2" s="1"/>
      <c r="B2" s="1"/>
      <c r="C2" s="1"/>
      <c r="D2" s="1"/>
      <c r="E2" s="1"/>
      <c r="F2" s="6" t="s">
        <v>13</v>
      </c>
    </row>
    <row r="3" spans="1:6" ht="63" x14ac:dyDescent="0.25">
      <c r="A3" s="2" t="s">
        <v>0</v>
      </c>
      <c r="B3" s="2" t="s">
        <v>15</v>
      </c>
      <c r="C3" s="2" t="s">
        <v>1</v>
      </c>
      <c r="D3" s="3" t="s">
        <v>2</v>
      </c>
      <c r="E3" s="2" t="s">
        <v>16</v>
      </c>
      <c r="F3" s="2" t="s">
        <v>3</v>
      </c>
    </row>
    <row r="4" spans="1:6" ht="15.75" x14ac:dyDescent="0.25">
      <c r="A4" s="4" t="s">
        <v>4</v>
      </c>
      <c r="B4" s="9">
        <f>SUM(B6:B9)</f>
        <v>26929318</v>
      </c>
      <c r="C4" s="9">
        <f t="shared" ref="C4:F4" si="0">SUM(C6:C9)</f>
        <v>13778414.4</v>
      </c>
      <c r="D4" s="9">
        <f t="shared" si="0"/>
        <v>11222307.4</v>
      </c>
      <c r="E4" s="9">
        <f t="shared" si="0"/>
        <v>29485425</v>
      </c>
      <c r="F4" s="9">
        <f t="shared" si="0"/>
        <v>952857.5</v>
      </c>
    </row>
    <row r="5" spans="1:6" ht="15.75" x14ac:dyDescent="0.25">
      <c r="A5" s="4" t="s">
        <v>5</v>
      </c>
      <c r="B5" s="7"/>
      <c r="C5" s="7"/>
      <c r="D5" s="8"/>
      <c r="E5" s="7"/>
      <c r="F5" s="8"/>
    </row>
    <row r="6" spans="1:6" ht="15.75" x14ac:dyDescent="0.25">
      <c r="A6" s="5" t="s">
        <v>6</v>
      </c>
      <c r="B6" s="7">
        <v>0</v>
      </c>
      <c r="C6" s="7">
        <v>0</v>
      </c>
      <c r="D6" s="8">
        <v>0</v>
      </c>
      <c r="E6" s="7">
        <v>0</v>
      </c>
      <c r="F6" s="8">
        <v>0</v>
      </c>
    </row>
    <row r="7" spans="1:6" ht="15.75" x14ac:dyDescent="0.25">
      <c r="A7" s="5" t="s">
        <v>7</v>
      </c>
      <c r="B7" s="9">
        <v>13312617.6</v>
      </c>
      <c r="C7" s="9">
        <v>2211214</v>
      </c>
      <c r="D7" s="10">
        <v>1105607</v>
      </c>
      <c r="E7" s="9">
        <f>B7+C7-D7</f>
        <v>14418224.6</v>
      </c>
      <c r="F7" s="11">
        <v>13327.7</v>
      </c>
    </row>
    <row r="8" spans="1:6" ht="31.5" x14ac:dyDescent="0.25">
      <c r="A8" s="5" t="s">
        <v>8</v>
      </c>
      <c r="B8" s="7">
        <v>13567200.4</v>
      </c>
      <c r="C8" s="7">
        <v>11567200.4</v>
      </c>
      <c r="D8" s="8">
        <v>10067200.4</v>
      </c>
      <c r="E8" s="9">
        <f t="shared" ref="E8:E9" si="1">B8+C8-D8</f>
        <v>15067200.4</v>
      </c>
      <c r="F8" s="11">
        <v>939529.8</v>
      </c>
    </row>
    <row r="9" spans="1:6" ht="15.75" x14ac:dyDescent="0.25">
      <c r="A9" s="5" t="s">
        <v>9</v>
      </c>
      <c r="B9" s="9">
        <v>49500</v>
      </c>
      <c r="C9" s="9">
        <v>0</v>
      </c>
      <c r="D9" s="10">
        <v>49500</v>
      </c>
      <c r="E9" s="9">
        <f t="shared" si="1"/>
        <v>0</v>
      </c>
      <c r="F9" s="10" t="s">
        <v>12</v>
      </c>
    </row>
    <row r="10" spans="1:6" ht="15.75" x14ac:dyDescent="0.25">
      <c r="A10" s="4" t="s">
        <v>10</v>
      </c>
      <c r="B10" s="7">
        <v>27386022.899999999</v>
      </c>
      <c r="C10" s="7" t="s">
        <v>12</v>
      </c>
      <c r="D10" s="8" t="s">
        <v>12</v>
      </c>
      <c r="E10" s="7">
        <v>29572967.100000001</v>
      </c>
      <c r="F10" s="8" t="s">
        <v>12</v>
      </c>
    </row>
    <row r="11" spans="1:6" ht="15.75" x14ac:dyDescent="0.25">
      <c r="A11" s="5" t="s">
        <v>11</v>
      </c>
      <c r="B11" s="7">
        <v>49500</v>
      </c>
      <c r="C11" s="7" t="s">
        <v>12</v>
      </c>
      <c r="D11" s="8" t="s">
        <v>12</v>
      </c>
      <c r="E11" s="7">
        <v>0</v>
      </c>
      <c r="F11" s="8" t="s">
        <v>12</v>
      </c>
    </row>
    <row r="12" spans="1:6" ht="31.5" x14ac:dyDescent="0.25">
      <c r="A12" s="4" t="s">
        <v>14</v>
      </c>
      <c r="B12" s="9">
        <v>70.3</v>
      </c>
      <c r="C12" s="9" t="s">
        <v>12</v>
      </c>
      <c r="D12" s="9" t="s">
        <v>12</v>
      </c>
      <c r="E12" s="9">
        <v>74.2</v>
      </c>
      <c r="F12" s="9" t="s">
        <v>12</v>
      </c>
    </row>
  </sheetData>
  <mergeCells count="1">
    <mergeCell ref="A1:F1"/>
  </mergeCells>
  <pageMargins left="0.39370078740157483" right="0.39370078740157483" top="0.98425196850393704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2021-04-30T04:28:02Z</cp:lastPrinted>
  <dcterms:created xsi:type="dcterms:W3CDTF">2018-07-18T04:23:17Z</dcterms:created>
  <dcterms:modified xsi:type="dcterms:W3CDTF">2021-05-16T23:29:08Z</dcterms:modified>
</cp:coreProperties>
</file>