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832"/>
  </bookViews>
  <sheets>
    <sheet name="01.10.202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H8" i="4"/>
  <c r="G8" i="4"/>
  <c r="G7" i="4"/>
  <c r="F7" i="4"/>
  <c r="G6" i="4"/>
  <c r="G5" i="4" s="1"/>
  <c r="F6" i="4"/>
  <c r="E5" i="4"/>
  <c r="F9" i="4" s="1"/>
  <c r="C5" i="4"/>
  <c r="D7" i="4" s="1"/>
  <c r="H7" i="4" l="1"/>
  <c r="H9" i="4"/>
  <c r="F5" i="4"/>
  <c r="D9" i="4"/>
  <c r="D6" i="4"/>
  <c r="D5" i="4" s="1"/>
  <c r="H6" i="4" l="1"/>
  <c r="H5" i="4" s="1"/>
</calcChain>
</file>

<file path=xl/sharedStrings.xml><?xml version="1.0" encoding="utf-8"?>
<sst xmlns="http://schemas.openxmlformats.org/spreadsheetml/2006/main" count="31" uniqueCount="20">
  <si>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</si>
  <si>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</si>
  <si>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</si>
  <si>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</si>
  <si>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</si>
  <si>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Государственный внутренний долг субъекта Российской Федерации - всего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</si>
  <si>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</si>
  <si>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</si>
  <si>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</si>
  <si>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</si>
  <si>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</si>
  <si>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Уровень государственного долга к налоговым и неналоговым доходам</t>
  </si>
  <si>
    <t>1.1</t>
  </si>
  <si>
    <t>1.2</t>
  </si>
  <si>
    <t>1.3</t>
  </si>
  <si>
    <t>1.4</t>
  </si>
  <si>
    <t>По состоянию 
на 01.01.2020 г.</t>
  </si>
  <si>
    <t>Х</t>
  </si>
  <si>
    <t>По состоянию                                         на 01.10.2020 г.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</si>
  <si>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01.10.2020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</si>
</sst>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selection activeCell="D17" sqref="D17"/>
    </sheetView>
  </sheetViews>
  <sheetFormatPr defaultRowHeight="14.4" x14ac:dyDescent="0.3"/>
  <cols>
    <col min="1" max="1" width="5.44140625" customWidth="1"/>
    <col min="2" max="2" width="25.33203125" customWidth="1"/>
    <col min="4" max="4" width="12.109375" customWidth="1"/>
    <col min="6" max="6" width="11.44140625" customWidth="1"/>
    <col min="8" max="8" width="11" customWidth="1"/>
  </cols>
  <sheetData>
    <row r="1" spans="1:8" ht="36" customHeight="1" x14ac:dyDescent="0.3">
      <c r="A1" s="10" t="s">
        <v>19</v>
      </c>
      <c r="B1" s="10"/>
      <c r="C1" s="10"/>
      <c r="D1" s="10"/>
      <c r="E1" s="10"/>
      <c r="F1" s="10"/>
      <c r="G1" s="10"/>
      <c r="H1" s="10"/>
    </row>
    <row r="3" spans="1:8" ht="48" customHeight="1" x14ac:dyDescent="0.3">
      <c r="A3" s="11" t="s">
        <v>0</v>
      </c>
      <c r="B3" s="12" t="s">
        <v>1</v>
      </c>
      <c r="C3" s="11" t="s">
        <v>16</v>
      </c>
      <c r="D3" s="11"/>
      <c r="E3" s="11" t="s">
        <v>18</v>
      </c>
      <c r="F3" s="11"/>
      <c r="G3" s="11" t="s">
        <v>2</v>
      </c>
      <c r="H3" s="11"/>
    </row>
    <row r="4" spans="1:8" x14ac:dyDescent="0.3">
      <c r="A4" s="11"/>
      <c r="B4" s="12"/>
      <c r="C4" s="8" t="s">
        <v>3</v>
      </c>
      <c r="D4" s="8" t="s">
        <v>4</v>
      </c>
      <c r="E4" s="8" t="s">
        <v>3</v>
      </c>
      <c r="F4" s="8" t="s">
        <v>4</v>
      </c>
      <c r="G4" s="8" t="s">
        <v>3</v>
      </c>
      <c r="H4" s="9" t="s">
        <v>4</v>
      </c>
    </row>
    <row r="5" spans="1:8" ht="34.200000000000003" x14ac:dyDescent="0.3">
      <c r="A5" s="1">
        <v>1</v>
      </c>
      <c r="B5" s="2" t="s">
        <v>5</v>
      </c>
      <c r="C5" s="6">
        <f>C6+C7+C8+C9</f>
        <v>26929.300000000003</v>
      </c>
      <c r="D5" s="6">
        <f>D6+D7+D8+D9</f>
        <v>100</v>
      </c>
      <c r="E5" s="6">
        <f>E6+E7+E8+E9</f>
        <v>26879.800000000003</v>
      </c>
      <c r="F5" s="6">
        <f>F6+F7+F8+F9</f>
        <v>100</v>
      </c>
      <c r="G5" s="6">
        <f t="shared" ref="G5" si="0">G6+G7+G8+G9</f>
        <v>-49.5</v>
      </c>
      <c r="H5" s="6">
        <f>H6+H7+H8+H9</f>
        <v>-1.4432899320127035E-15</v>
      </c>
    </row>
    <row r="6" spans="1:8" ht="24" x14ac:dyDescent="0.3">
      <c r="A6" s="5" t="s">
        <v>12</v>
      </c>
      <c r="B6" s="3" t="s">
        <v>6</v>
      </c>
      <c r="C6" s="6">
        <v>13567.2</v>
      </c>
      <c r="D6" s="6">
        <f>C6/C5*100</f>
        <v>50.38081197803136</v>
      </c>
      <c r="E6" s="6">
        <v>13567.2</v>
      </c>
      <c r="F6" s="6">
        <f>E6/E5*100</f>
        <v>50.473589833257684</v>
      </c>
      <c r="G6" s="6">
        <f>E6-C6</f>
        <v>0</v>
      </c>
      <c r="H6" s="6">
        <f>F6-D6</f>
        <v>9.2777855226323425E-2</v>
      </c>
    </row>
    <row r="7" spans="1:8" x14ac:dyDescent="0.3">
      <c r="A7" s="5" t="s">
        <v>13</v>
      </c>
      <c r="B7" s="3" t="s">
        <v>7</v>
      </c>
      <c r="C7" s="6">
        <v>13312.6</v>
      </c>
      <c r="D7" s="6">
        <f>C7/C5*100</f>
        <v>49.435373366556128</v>
      </c>
      <c r="E7" s="6">
        <v>13312.6</v>
      </c>
      <c r="F7" s="6">
        <f>E7/E5*100</f>
        <v>49.526410166742309</v>
      </c>
      <c r="G7" s="6">
        <f t="shared" ref="G7:H9" si="1">E7-C7</f>
        <v>0</v>
      </c>
      <c r="H7" s="6">
        <f t="shared" si="1"/>
        <v>9.103680018618121E-2</v>
      </c>
    </row>
    <row r="8" spans="1:8" ht="48" x14ac:dyDescent="0.3">
      <c r="A8" s="5" t="s">
        <v>14</v>
      </c>
      <c r="B8" s="3" t="s">
        <v>8</v>
      </c>
      <c r="C8" s="6">
        <v>0</v>
      </c>
      <c r="D8" s="6">
        <v>0</v>
      </c>
      <c r="E8" s="6">
        <v>0</v>
      </c>
      <c r="F8" s="6">
        <v>0</v>
      </c>
      <c r="G8" s="6">
        <f t="shared" si="1"/>
        <v>0</v>
      </c>
      <c r="H8" s="6">
        <f t="shared" si="1"/>
        <v>0</v>
      </c>
    </row>
    <row r="9" spans="1:8" x14ac:dyDescent="0.3">
      <c r="A9" s="5" t="s">
        <v>15</v>
      </c>
      <c r="B9" s="3" t="s">
        <v>9</v>
      </c>
      <c r="C9" s="6">
        <v>49.5</v>
      </c>
      <c r="D9" s="6">
        <f>C9/C5*100</f>
        <v>0.18381465541250608</v>
      </c>
      <c r="E9" s="6">
        <v>0</v>
      </c>
      <c r="F9" s="6">
        <f>E9/E5*100</f>
        <v>0</v>
      </c>
      <c r="G9" s="6">
        <f t="shared" si="1"/>
        <v>-49.5</v>
      </c>
      <c r="H9" s="6">
        <f t="shared" si="1"/>
        <v>-0.18381465541250608</v>
      </c>
    </row>
    <row r="10" spans="1:8" ht="22.8" x14ac:dyDescent="0.3">
      <c r="A10" s="1"/>
      <c r="B10" s="2" t="s">
        <v>10</v>
      </c>
      <c r="C10" s="7">
        <v>1028</v>
      </c>
      <c r="D10" s="8" t="s">
        <v>17</v>
      </c>
      <c r="E10" s="7">
        <v>721.4</v>
      </c>
      <c r="F10" s="8" t="s">
        <v>17</v>
      </c>
      <c r="G10" s="9" t="s">
        <v>17</v>
      </c>
      <c r="H10" s="9" t="s">
        <v>17</v>
      </c>
    </row>
    <row r="11" spans="1:8" ht="34.200000000000003" x14ac:dyDescent="0.3">
      <c r="A11" s="4"/>
      <c r="B11" s="2" t="s">
        <v>11</v>
      </c>
      <c r="C11" s="7">
        <v>70.3</v>
      </c>
      <c r="D11" s="8" t="s">
        <v>17</v>
      </c>
      <c r="E11" s="7">
        <v>64.2</v>
      </c>
      <c r="F11" s="8" t="s">
        <v>17</v>
      </c>
      <c r="G11" s="9" t="s">
        <v>17</v>
      </c>
      <c r="H11" s="9" t="s">
        <v>17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Линова Алёна Александровна</cp:lastModifiedBy>
  <cp:lastPrinted>2020-12-21T07:20:59Z</cp:lastPrinted>
  <dcterms:created xsi:type="dcterms:W3CDTF">2018-07-30T03:39:31Z</dcterms:created>
  <dcterms:modified xsi:type="dcterms:W3CDTF">2020-12-21T07:21:15Z</dcterms:modified>
</cp:coreProperties>
</file>