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</definedNames>
  <calcPr calcId="125725" fullCalcOnLoad="1"/>
</workbook>
</file>

<file path=xl/calcChain.xml><?xml version="1.0" encoding="utf-8"?>
<calcChain xmlns="http://schemas.openxmlformats.org/spreadsheetml/2006/main">
  <c r="C39" i="2"/>
  <c r="B39"/>
  <c r="B41"/>
  <c r="C41"/>
</calcChain>
</file>

<file path=xl/sharedStrings.xml><?xml version="1.0" encoding="utf-8"?>
<sst xmlns="http://schemas.openxmlformats.org/spreadsheetml/2006/main" count="39" uniqueCount="39">
  <si>
    <t>(тыс.рублей)</t>
  </si>
  <si>
    <t>Государственная программа Забайкальского края "Экономическое развитие" (03)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</si>
  <si>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 (06)</t>
  </si>
  <si>
    <t>Государственная программа Забайкальского края "Воспроизводство и использование природных ресурсов" (07)</t>
  </si>
  <si>
    <t>Государственная программа Забайкальского края "Охрана окружающей среды" (08)</t>
  </si>
  <si>
    <t>Государственная программа Забайкальского края "Развитие территорий и жилищная политика Забайкальского края" (12)</t>
  </si>
  <si>
    <t>Государственная программа Забайкальского края "Развитие транспортной системы Забайкальского края" (13)</t>
  </si>
  <si>
    <t>Государственная программа Забайкальского края "Развитие здравоохранения Забайкальского края" (16)</t>
  </si>
  <si>
    <t>Государственная программа Забайкальского края "Развитие физической культуры и спорта в Забайкальском крае" (18)</t>
  </si>
  <si>
    <t>Государственная программа Забайкальского края "Совершенствование государственного управления Забайкальского края" (19)</t>
  </si>
  <si>
    <t>Государственная программа Забайкальского края "Обеспечение градостроительной деятельности на территории Забайкальского края" (26)</t>
  </si>
  <si>
    <t>Государственная программа Забайкальского края "Развитие жилищно-коммунального хозяйства Забайкальского края" (27)</t>
  </si>
  <si>
    <t>Непрограммная деятельность (88)</t>
  </si>
  <si>
    <t>Итого</t>
  </si>
  <si>
    <t>Уточненные бюджетные ассигнования</t>
  </si>
  <si>
    <t>Наименование показателя</t>
  </si>
  <si>
    <t>Всего</t>
  </si>
  <si>
    <t>Государственная программа Забайкальского края "Развитие образования Забайкальского края на 2014–2025 годы" (14)</t>
  </si>
  <si>
    <t xml:space="preserve">Приложение № 1                                                                      к пояснительной записке 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</si>
  <si>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первый квартал 2019 года
</t>
  </si>
  <si>
    <t>Исполнено на 01.04.2019</t>
  </si>
  <si>
    <t>Государственная программа Забайкальского края "Управление государственными финансами и государственным долгом" (01)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</si>
  <si>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края"(02)</t>
  </si>
  <si>
    <t>Государственная программа Забайкальского края "Содействие занятости населения" (04)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</si>
  <si>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 (05)</t>
  </si>
  <si>
    <t>Государственная программа Забайкальского края "Развитие лесного хозяйства Забайкальского края" (09)</t>
  </si>
  <si>
    <t>Государственная программа Забайкальского края "Управление государственной собственностью Забайкальского края" (10)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</si>
  <si>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 (11)</t>
  </si>
  <si>
    <t>Государственная программа Забайкальского края "Развитие культуры в Забайкальском крае" (15)</t>
  </si>
  <si>
    <t>Государственная программа Забайкальского края "Социальная поддержка граждан" (17)</t>
  </si>
  <si>
    <t>Государственная программа Забайкальского края "Устойчивое развитие сельских территорий" (20)</t>
  </si>
  <si>
    <t>Государственная программа Забайкальского края "Социально-экономическое развитие Агинского Бурятского округа Забайкальского края на 2014–2021 годы"(21)</t>
  </si>
  <si>
    <t>Государственная программа Забайкальского края "Комплексные меры по улучшению наркологической ситуации в Забайкальском крае (2014–2021 годы)" (23)</t>
  </si>
  <si>
    <t>Государственная программа Забайкальского края "Доступная среда" (24)</t>
  </si>
  <si>
    <t>Государственная программа Забайкальского края по оказанию содействия добровольному переселению в Забайкальский край соотечественников, проживающих за рубежом (25)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</si>
  <si>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 (31)</t>
  </si>
  <si>
    <t>Государственная программа Забайкальского края "Энергосбережение и повышение энергетической эффективности в Забайкальском крае" (22)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</si>
  <si>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 (28)</t>
  </si>
  <si>
    <t>Государственная программа Забайкальского края "Формирование современной городской среды (2018–2022 годы)" (29)</t>
  </si>
</sst>
</file>

<file path=xl/styles.xml><?xml version="1.0" encoding="utf-8"?>
<styleSheet xmlns="http://schemas.openxmlformats.org/spreadsheetml/2006/main">
  <numFmts count="1">
    <numFmt numFmtId="172" formatCode="_-* #,##0.0_р_._-;\-* #,##0.0_р_._-;_-* &quot;-&quot;?_р_._-;_-@_-"/>
  </numFmts>
  <fonts count="16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5" borderId="2">
      <alignment horizontal="right" vertical="top" shrinkToFit="1"/>
    </xf>
  </cellStyleXfs>
  <cellXfs count="28">
    <xf numFmtId="0" fontId="0" fillId="0" borderId="0" xfId="0"/>
    <xf numFmtId="0" fontId="1" fillId="0" borderId="0" xfId="0" applyFont="1" applyProtection="1">
      <protection locked="0"/>
    </xf>
    <xf numFmtId="0" fontId="10" fillId="0" borderId="0" xfId="9" applyNumberFormat="1" applyFont="1" applyProtection="1"/>
    <xf numFmtId="0" fontId="11" fillId="0" borderId="0" xfId="11" applyNumberFormat="1" applyFont="1" applyProtection="1">
      <alignment horizontal="center"/>
    </xf>
    <xf numFmtId="0" fontId="10" fillId="0" borderId="0" xfId="12" applyNumberFormat="1" applyFont="1" applyProtection="1">
      <alignment wrapText="1"/>
    </xf>
    <xf numFmtId="0" fontId="10" fillId="0" borderId="0" xfId="13" applyNumberFormat="1" applyFont="1" applyProtection="1">
      <alignment horizontal="right"/>
    </xf>
    <xf numFmtId="0" fontId="10" fillId="0" borderId="0" xfId="23" applyNumberFormat="1" applyFont="1" applyProtection="1">
      <alignment horizontal="left" wrapText="1"/>
    </xf>
    <xf numFmtId="0" fontId="10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172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vertical="center" wrapText="1"/>
    </xf>
    <xf numFmtId="172" fontId="3" fillId="0" borderId="1" xfId="0" applyNumberFormat="1" applyFont="1" applyFill="1" applyBorder="1" applyAlignment="1">
      <alignment horizontal="right" vertical="center" wrapText="1"/>
    </xf>
    <xf numFmtId="0" fontId="10" fillId="0" borderId="0" xfId="16" applyNumberFormat="1" applyFont="1" applyBorder="1" applyProtection="1"/>
    <xf numFmtId="0" fontId="10" fillId="0" borderId="0" xfId="16" applyNumberFormat="1" applyFont="1" applyFill="1" applyBorder="1" applyProtection="1"/>
    <xf numFmtId="0" fontId="10" fillId="0" borderId="0" xfId="22" applyNumberFormat="1" applyFont="1" applyBorder="1" applyProtection="1"/>
    <xf numFmtId="0" fontId="12" fillId="0" borderId="1" xfId="17" applyNumberFormat="1" applyFont="1" applyBorder="1" applyProtection="1">
      <alignment horizontal="center" vertical="center" shrinkToFit="1"/>
    </xf>
    <xf numFmtId="0" fontId="13" fillId="0" borderId="1" xfId="3" applyNumberFormat="1" applyFont="1" applyBorder="1" applyAlignment="1" applyProtection="1">
      <alignment horizontal="center" vertical="center" wrapText="1"/>
    </xf>
    <xf numFmtId="0" fontId="13" fillId="0" borderId="1" xfId="15" applyNumberFormat="1" applyFont="1" applyBorder="1" applyProtection="1">
      <alignment horizontal="center" vertical="center" wrapText="1"/>
    </xf>
    <xf numFmtId="0" fontId="1" fillId="0" borderId="0" xfId="0" applyFont="1" applyFill="1" applyBorder="1" applyProtection="1">
      <protection locked="0"/>
    </xf>
    <xf numFmtId="4" fontId="7" fillId="0" borderId="0" xfId="25" applyFill="1" applyBorder="1" applyProtection="1">
      <alignment horizontal="right" vertical="top" shrinkToFit="1"/>
    </xf>
    <xf numFmtId="4" fontId="6" fillId="0" borderId="0" xfId="20" applyFill="1" applyBorder="1" applyProtection="1">
      <alignment horizontal="right" vertical="top" shrinkToFit="1"/>
    </xf>
    <xf numFmtId="0" fontId="10" fillId="0" borderId="0" xfId="23" applyNumberFormat="1" applyFont="1" applyProtection="1">
      <alignment horizontal="left" wrapText="1"/>
    </xf>
    <xf numFmtId="0" fontId="10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4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36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57" xfId="35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showGridLines="0" tabSelected="1" view="pageBreakPreview" zoomScale="75" zoomScaleNormal="100" zoomScaleSheetLayoutView="75" workbookViewId="0">
      <pane ySplit="8" topLeftCell="A24" activePane="bottomLeft" state="frozen"/>
      <selection pane="bottomLeft" activeCell="A37" sqref="A37"/>
    </sheetView>
  </sheetViews>
  <sheetFormatPr defaultRowHeight="15"/>
  <cols>
    <col min="1" max="1" width="68" style="1" customWidth="1"/>
    <col min="2" max="2" width="15.28515625" style="1" customWidth="1"/>
    <col min="3" max="3" width="14.42578125" style="1" customWidth="1"/>
    <col min="4" max="4" width="0.140625" style="1" hidden="1" customWidth="1"/>
    <col min="5" max="6" width="0.140625" style="1" customWidth="1"/>
    <col min="7" max="7" width="14.140625" style="1" customWidth="1"/>
    <col min="8" max="8" width="0.140625" style="1" customWidth="1"/>
    <col min="9" max="9" width="13" style="19" customWidth="1"/>
    <col min="10" max="10" width="10.140625" style="19" customWidth="1"/>
    <col min="11" max="11" width="9.140625" style="19"/>
    <col min="12" max="13" width="9.140625" style="8"/>
    <col min="14" max="16384" width="9.140625" style="1"/>
  </cols>
  <sheetData>
    <row r="1" spans="1:11" ht="15" customHeight="1">
      <c r="B1" s="24" t="s">
        <v>18</v>
      </c>
      <c r="C1" s="24"/>
    </row>
    <row r="2" spans="1:11" ht="26.25" customHeight="1">
      <c r="B2" s="24"/>
      <c r="C2" s="24"/>
      <c r="D2" s="3"/>
      <c r="E2" s="3"/>
      <c r="F2" s="3"/>
      <c r="G2" s="3"/>
      <c r="H2" s="3"/>
    </row>
    <row r="3" spans="1:11" ht="10.5" customHeight="1">
      <c r="D3" s="3"/>
      <c r="E3" s="3"/>
      <c r="F3" s="3"/>
      <c r="G3" s="3"/>
      <c r="H3" s="3"/>
    </row>
    <row r="4" spans="1:11" ht="64.5" customHeight="1">
      <c r="A4" s="25" t="s">
        <v>19</v>
      </c>
      <c r="B4" s="25"/>
      <c r="C4" s="25"/>
      <c r="D4" s="3"/>
      <c r="E4" s="3"/>
      <c r="F4" s="3"/>
      <c r="G4" s="3"/>
      <c r="H4" s="3"/>
    </row>
    <row r="5" spans="1:11" ht="15.75" customHeight="1">
      <c r="A5" s="26"/>
      <c r="B5" s="26"/>
      <c r="C5" s="26"/>
      <c r="D5" s="3"/>
      <c r="E5" s="3"/>
      <c r="F5" s="3"/>
      <c r="G5" s="3"/>
      <c r="H5" s="3"/>
    </row>
    <row r="6" spans="1:11" ht="15" customHeight="1">
      <c r="A6" s="27" t="s">
        <v>0</v>
      </c>
      <c r="B6" s="27"/>
      <c r="C6" s="27"/>
      <c r="D6" s="4"/>
      <c r="E6" s="4"/>
      <c r="F6" s="4"/>
      <c r="G6" s="4"/>
      <c r="H6" s="4"/>
    </row>
    <row r="7" spans="1:11" ht="60.75" customHeight="1">
      <c r="A7" s="18" t="s">
        <v>15</v>
      </c>
      <c r="B7" s="17" t="s">
        <v>14</v>
      </c>
      <c r="C7" s="17" t="s">
        <v>20</v>
      </c>
      <c r="D7" s="5"/>
      <c r="E7" s="5"/>
      <c r="F7" s="5"/>
      <c r="G7" s="5"/>
      <c r="H7" s="5"/>
    </row>
    <row r="8" spans="1:11" ht="20.25" customHeight="1">
      <c r="A8" s="16">
        <v>1</v>
      </c>
      <c r="B8" s="16">
        <v>2</v>
      </c>
      <c r="C8" s="16">
        <v>3</v>
      </c>
      <c r="D8" s="13"/>
      <c r="E8" s="2"/>
      <c r="F8" s="2"/>
      <c r="G8" s="2"/>
      <c r="H8" s="2"/>
    </row>
    <row r="9" spans="1:11" s="8" customFormat="1" ht="36.75" customHeight="1">
      <c r="A9" s="9" t="s">
        <v>21</v>
      </c>
      <c r="B9" s="10">
        <v>7816066.0999999996</v>
      </c>
      <c r="C9" s="10">
        <v>2247980.9248299999</v>
      </c>
      <c r="D9" s="14"/>
      <c r="E9" s="7"/>
      <c r="F9" s="7"/>
      <c r="G9" s="7"/>
      <c r="H9" s="7"/>
      <c r="I9" s="20"/>
      <c r="J9" s="20"/>
      <c r="K9" s="19"/>
    </row>
    <row r="10" spans="1:11" s="8" customFormat="1" ht="45" customHeight="1">
      <c r="A10" s="9" t="s">
        <v>22</v>
      </c>
      <c r="B10" s="10">
        <v>786292.2</v>
      </c>
      <c r="C10" s="10">
        <v>201027.16459999999</v>
      </c>
      <c r="D10" s="14"/>
      <c r="E10" s="7"/>
      <c r="F10" s="7"/>
      <c r="G10" s="7"/>
      <c r="H10" s="7"/>
      <c r="I10" s="20"/>
      <c r="J10" s="20"/>
      <c r="K10" s="19"/>
    </row>
    <row r="11" spans="1:11" s="8" customFormat="1" ht="19.5" customHeight="1">
      <c r="A11" s="9" t="s">
        <v>1</v>
      </c>
      <c r="B11" s="10">
        <v>540145.80000000005</v>
      </c>
      <c r="C11" s="10">
        <v>63640.945189999999</v>
      </c>
      <c r="D11" s="14"/>
      <c r="E11" s="7"/>
      <c r="F11" s="7"/>
      <c r="G11" s="7"/>
      <c r="H11" s="7"/>
      <c r="I11" s="20"/>
      <c r="J11" s="20"/>
      <c r="K11" s="19"/>
    </row>
    <row r="12" spans="1:11" s="8" customFormat="1" ht="28.5" customHeight="1">
      <c r="A12" s="9" t="s">
        <v>23</v>
      </c>
      <c r="B12" s="10">
        <v>811824.53500000003</v>
      </c>
      <c r="C12" s="10">
        <v>164983.17277</v>
      </c>
      <c r="D12" s="14"/>
      <c r="E12" s="7"/>
      <c r="F12" s="7"/>
      <c r="G12" s="7"/>
      <c r="H12" s="7"/>
      <c r="I12" s="20"/>
      <c r="J12" s="20"/>
      <c r="K12" s="19"/>
    </row>
    <row r="13" spans="1:11" s="8" customFormat="1" ht="29.25" customHeight="1">
      <c r="A13" s="9" t="s">
        <v>24</v>
      </c>
      <c r="B13" s="10">
        <v>1459944.949</v>
      </c>
      <c r="C13" s="10">
        <v>120920.44792000001</v>
      </c>
      <c r="D13" s="14"/>
      <c r="E13" s="7"/>
      <c r="F13" s="7"/>
      <c r="G13" s="7"/>
      <c r="H13" s="7"/>
      <c r="I13" s="20"/>
      <c r="J13" s="20"/>
      <c r="K13" s="19"/>
    </row>
    <row r="14" spans="1:11" s="8" customFormat="1" ht="28.5" customHeight="1">
      <c r="A14" s="9" t="s">
        <v>2</v>
      </c>
      <c r="B14" s="10">
        <v>26071.599999999999</v>
      </c>
      <c r="C14" s="10">
        <v>2327.4464400000002</v>
      </c>
      <c r="D14" s="14"/>
      <c r="E14" s="7"/>
      <c r="F14" s="7"/>
      <c r="G14" s="7"/>
      <c r="H14" s="7"/>
      <c r="I14" s="20"/>
      <c r="J14" s="20"/>
      <c r="K14" s="19"/>
    </row>
    <row r="15" spans="1:11" s="8" customFormat="1" ht="30" customHeight="1">
      <c r="A15" s="9" t="s">
        <v>3</v>
      </c>
      <c r="B15" s="10">
        <v>79469.202000000005</v>
      </c>
      <c r="C15" s="10">
        <v>0</v>
      </c>
      <c r="D15" s="14"/>
      <c r="E15" s="7"/>
      <c r="F15" s="7"/>
      <c r="G15" s="7"/>
      <c r="H15" s="7"/>
      <c r="I15" s="20"/>
      <c r="J15" s="20"/>
      <c r="K15" s="19"/>
    </row>
    <row r="16" spans="1:11" s="8" customFormat="1" ht="16.5" customHeight="1">
      <c r="A16" s="9" t="s">
        <v>4</v>
      </c>
      <c r="B16" s="10">
        <v>231315.02600000001</v>
      </c>
      <c r="C16" s="10">
        <v>29154.51928</v>
      </c>
      <c r="D16" s="14"/>
      <c r="E16" s="7"/>
      <c r="F16" s="7"/>
      <c r="G16" s="7"/>
      <c r="H16" s="7"/>
      <c r="I16" s="20"/>
      <c r="J16" s="20"/>
      <c r="K16" s="19"/>
    </row>
    <row r="17" spans="1:11" s="8" customFormat="1" ht="30" customHeight="1">
      <c r="A17" s="9" t="s">
        <v>25</v>
      </c>
      <c r="B17" s="10">
        <v>1470058.9</v>
      </c>
      <c r="C17" s="10">
        <v>240950.55803000001</v>
      </c>
      <c r="D17" s="14"/>
      <c r="E17" s="7"/>
      <c r="F17" s="7"/>
      <c r="G17" s="7"/>
      <c r="H17" s="7"/>
      <c r="I17" s="20"/>
      <c r="J17" s="20"/>
      <c r="K17" s="19"/>
    </row>
    <row r="18" spans="1:11" s="8" customFormat="1" ht="31.5" customHeight="1">
      <c r="A18" s="9" t="s">
        <v>26</v>
      </c>
      <c r="B18" s="10">
        <v>165659.05100000001</v>
      </c>
      <c r="C18" s="10">
        <v>24220.107820000001</v>
      </c>
      <c r="D18" s="14"/>
      <c r="E18" s="7"/>
      <c r="F18" s="7"/>
      <c r="G18" s="7"/>
      <c r="H18" s="7"/>
      <c r="I18" s="20"/>
      <c r="J18" s="20"/>
      <c r="K18" s="19"/>
    </row>
    <row r="19" spans="1:11" s="8" customFormat="1" ht="32.25" customHeight="1">
      <c r="A19" s="9" t="s">
        <v>27</v>
      </c>
      <c r="B19" s="10">
        <v>38856.699999999997</v>
      </c>
      <c r="C19" s="10">
        <v>5028.9967000000006</v>
      </c>
      <c r="D19" s="14"/>
      <c r="E19" s="7"/>
      <c r="F19" s="7"/>
      <c r="G19" s="7"/>
      <c r="H19" s="7"/>
      <c r="I19" s="20"/>
      <c r="J19" s="20"/>
      <c r="K19" s="19"/>
    </row>
    <row r="20" spans="1:11" s="8" customFormat="1" ht="32.25" customHeight="1">
      <c r="A20" s="9" t="s">
        <v>5</v>
      </c>
      <c r="B20" s="10">
        <v>248864.2</v>
      </c>
      <c r="C20" s="10">
        <v>21410.442640000001</v>
      </c>
      <c r="D20" s="14"/>
      <c r="E20" s="7"/>
      <c r="F20" s="7"/>
      <c r="G20" s="7"/>
      <c r="H20" s="7"/>
      <c r="I20" s="20"/>
      <c r="J20" s="20"/>
      <c r="K20" s="19"/>
    </row>
    <row r="21" spans="1:11" s="8" customFormat="1" ht="31.5" customHeight="1">
      <c r="A21" s="9" t="s">
        <v>6</v>
      </c>
      <c r="B21" s="10">
        <v>5903778.1349999998</v>
      </c>
      <c r="C21" s="10">
        <v>358649.24432</v>
      </c>
      <c r="D21" s="14"/>
      <c r="E21" s="7"/>
      <c r="F21" s="7"/>
      <c r="G21" s="7"/>
      <c r="H21" s="7"/>
      <c r="I21" s="20"/>
      <c r="J21" s="20"/>
      <c r="K21" s="19"/>
    </row>
    <row r="22" spans="1:11" s="8" customFormat="1" ht="29.25" customHeight="1">
      <c r="A22" s="9" t="s">
        <v>17</v>
      </c>
      <c r="B22" s="10">
        <v>15176853.263010001</v>
      </c>
      <c r="C22" s="10">
        <v>3372291.7019600002</v>
      </c>
      <c r="D22" s="14"/>
      <c r="E22" s="7"/>
      <c r="F22" s="7"/>
      <c r="G22" s="7"/>
      <c r="H22" s="7"/>
      <c r="I22" s="20"/>
      <c r="J22" s="20"/>
      <c r="K22" s="19"/>
    </row>
    <row r="23" spans="1:11" s="8" customFormat="1" ht="29.25" customHeight="1">
      <c r="A23" s="9" t="s">
        <v>28</v>
      </c>
      <c r="B23" s="10">
        <v>1102852.4609999999</v>
      </c>
      <c r="C23" s="10">
        <v>218753.47965999998</v>
      </c>
      <c r="D23" s="14"/>
      <c r="E23" s="7"/>
      <c r="F23" s="7"/>
      <c r="G23" s="7"/>
      <c r="H23" s="7"/>
      <c r="I23" s="20"/>
      <c r="J23" s="20"/>
      <c r="K23" s="19"/>
    </row>
    <row r="24" spans="1:11" s="8" customFormat="1" ht="27.75" customHeight="1">
      <c r="A24" s="9" t="s">
        <v>7</v>
      </c>
      <c r="B24" s="10">
        <v>10543802.527000001</v>
      </c>
      <c r="C24" s="10">
        <v>2279343.0659899996</v>
      </c>
      <c r="D24" s="14"/>
      <c r="E24" s="7"/>
      <c r="F24" s="7"/>
      <c r="G24" s="7"/>
      <c r="H24" s="7"/>
      <c r="I24" s="20"/>
      <c r="J24" s="20"/>
      <c r="K24" s="19"/>
    </row>
    <row r="25" spans="1:11" s="8" customFormat="1" ht="18" customHeight="1">
      <c r="A25" s="9" t="s">
        <v>29</v>
      </c>
      <c r="B25" s="10">
        <v>9088706.8359999992</v>
      </c>
      <c r="C25" s="10">
        <v>2306355.6303099999</v>
      </c>
      <c r="D25" s="14"/>
      <c r="E25" s="7"/>
      <c r="F25" s="7"/>
      <c r="G25" s="7"/>
      <c r="H25" s="7"/>
      <c r="I25" s="20"/>
      <c r="J25" s="20"/>
      <c r="K25" s="19"/>
    </row>
    <row r="26" spans="1:11" s="8" customFormat="1" ht="30" customHeight="1">
      <c r="A26" s="9" t="s">
        <v>8</v>
      </c>
      <c r="B26" s="10">
        <v>537626.95499999996</v>
      </c>
      <c r="C26" s="10">
        <v>105915.79673</v>
      </c>
      <c r="D26" s="14"/>
      <c r="E26" s="7"/>
      <c r="F26" s="7"/>
      <c r="G26" s="7"/>
      <c r="H26" s="7"/>
      <c r="I26" s="20"/>
      <c r="J26" s="20"/>
      <c r="K26" s="19"/>
    </row>
    <row r="27" spans="1:11" s="8" customFormat="1" ht="30.75" customHeight="1">
      <c r="A27" s="9" t="s">
        <v>9</v>
      </c>
      <c r="B27" s="10">
        <v>36861.746810000004</v>
      </c>
      <c r="C27" s="10">
        <v>1000</v>
      </c>
      <c r="D27" s="14"/>
      <c r="E27" s="7"/>
      <c r="F27" s="7"/>
      <c r="G27" s="7"/>
      <c r="H27" s="7"/>
      <c r="I27" s="20"/>
      <c r="J27" s="20"/>
      <c r="K27" s="19"/>
    </row>
    <row r="28" spans="1:11" s="8" customFormat="1" ht="30.75" customHeight="1">
      <c r="A28" s="9" t="s">
        <v>30</v>
      </c>
      <c r="B28" s="10">
        <v>178112.78224999999</v>
      </c>
      <c r="C28" s="10">
        <v>0</v>
      </c>
      <c r="D28" s="14"/>
      <c r="E28" s="7"/>
      <c r="F28" s="7"/>
      <c r="G28" s="7"/>
      <c r="H28" s="7"/>
      <c r="I28" s="20"/>
      <c r="J28" s="20"/>
      <c r="K28" s="19"/>
    </row>
    <row r="29" spans="1:11" s="8" customFormat="1" ht="42" customHeight="1">
      <c r="A29" s="9" t="s">
        <v>31</v>
      </c>
      <c r="B29" s="10">
        <v>182791.94</v>
      </c>
      <c r="C29" s="10">
        <v>14198.06774</v>
      </c>
      <c r="D29" s="14"/>
      <c r="E29" s="7"/>
      <c r="F29" s="7"/>
      <c r="G29" s="7"/>
      <c r="H29" s="7"/>
      <c r="I29" s="20"/>
      <c r="J29" s="20"/>
      <c r="K29" s="19"/>
    </row>
    <row r="30" spans="1:11" s="8" customFormat="1" ht="36.75" customHeight="1">
      <c r="A30" s="9" t="s">
        <v>36</v>
      </c>
      <c r="B30" s="10">
        <v>14464.2</v>
      </c>
      <c r="C30" s="10">
        <v>0</v>
      </c>
      <c r="D30" s="14"/>
      <c r="E30" s="7"/>
      <c r="F30" s="7"/>
      <c r="G30" s="7"/>
      <c r="H30" s="7"/>
      <c r="I30" s="20"/>
      <c r="J30" s="20"/>
      <c r="K30" s="19"/>
    </row>
    <row r="31" spans="1:11" s="8" customFormat="1" ht="29.25" customHeight="1">
      <c r="A31" s="9" t="s">
        <v>32</v>
      </c>
      <c r="B31" s="10">
        <v>1030</v>
      </c>
      <c r="C31" s="10">
        <v>0</v>
      </c>
      <c r="D31" s="14"/>
      <c r="E31" s="7"/>
      <c r="F31" s="7"/>
      <c r="G31" s="7"/>
      <c r="H31" s="7"/>
      <c r="I31" s="20"/>
      <c r="J31" s="20"/>
      <c r="K31" s="19"/>
    </row>
    <row r="32" spans="1:11" s="8" customFormat="1" ht="21" customHeight="1">
      <c r="A32" s="9" t="s">
        <v>33</v>
      </c>
      <c r="B32" s="10">
        <v>15796.535</v>
      </c>
      <c r="C32" s="10">
        <v>200</v>
      </c>
      <c r="D32" s="14"/>
      <c r="E32" s="7"/>
      <c r="F32" s="7"/>
      <c r="G32" s="7"/>
      <c r="H32" s="7"/>
      <c r="I32" s="20"/>
      <c r="J32" s="20"/>
      <c r="K32" s="19"/>
    </row>
    <row r="33" spans="1:11" s="8" customFormat="1" ht="45" customHeight="1">
      <c r="A33" s="9" t="s">
        <v>34</v>
      </c>
      <c r="B33" s="10">
        <v>850</v>
      </c>
      <c r="C33" s="10">
        <v>9</v>
      </c>
      <c r="D33" s="14"/>
      <c r="E33" s="7"/>
      <c r="F33" s="7"/>
      <c r="G33" s="7"/>
      <c r="H33" s="7"/>
      <c r="I33" s="20"/>
      <c r="J33" s="20"/>
      <c r="K33" s="19"/>
    </row>
    <row r="34" spans="1:11" s="8" customFormat="1" ht="33" customHeight="1">
      <c r="A34" s="9" t="s">
        <v>10</v>
      </c>
      <c r="B34" s="10">
        <v>11700</v>
      </c>
      <c r="C34" s="10">
        <v>0</v>
      </c>
      <c r="D34" s="14"/>
      <c r="E34" s="7"/>
      <c r="F34" s="7"/>
      <c r="G34" s="7"/>
      <c r="H34" s="7"/>
      <c r="I34" s="20"/>
      <c r="J34" s="20"/>
      <c r="K34" s="19"/>
    </row>
    <row r="35" spans="1:11" s="8" customFormat="1" ht="33.75" customHeight="1">
      <c r="A35" s="9" t="s">
        <v>11</v>
      </c>
      <c r="B35" s="10">
        <v>1560431.031</v>
      </c>
      <c r="C35" s="10">
        <v>652008.56783000007</v>
      </c>
      <c r="D35" s="14"/>
      <c r="E35" s="7"/>
      <c r="F35" s="7"/>
      <c r="G35" s="7"/>
      <c r="H35" s="7"/>
      <c r="I35" s="20"/>
      <c r="J35" s="20"/>
      <c r="K35" s="19"/>
    </row>
    <row r="36" spans="1:11" s="8" customFormat="1" ht="42.75" customHeight="1">
      <c r="A36" s="9" t="s">
        <v>37</v>
      </c>
      <c r="B36" s="10">
        <v>270843.85089</v>
      </c>
      <c r="C36" s="10">
        <v>0</v>
      </c>
      <c r="D36" s="14"/>
      <c r="E36" s="7"/>
      <c r="F36" s="7"/>
      <c r="G36" s="7"/>
      <c r="H36" s="7"/>
      <c r="I36" s="20"/>
      <c r="J36" s="20"/>
      <c r="K36" s="19"/>
    </row>
    <row r="37" spans="1:11" s="8" customFormat="1" ht="36" customHeight="1">
      <c r="A37" s="9" t="s">
        <v>38</v>
      </c>
      <c r="B37" s="10">
        <v>330552.5</v>
      </c>
      <c r="C37" s="10">
        <v>0</v>
      </c>
      <c r="D37" s="14"/>
      <c r="E37" s="7"/>
      <c r="F37" s="7"/>
      <c r="G37" s="7"/>
      <c r="H37" s="7"/>
      <c r="I37" s="20"/>
      <c r="J37" s="20"/>
      <c r="K37" s="19"/>
    </row>
    <row r="38" spans="1:11" s="8" customFormat="1" ht="36" customHeight="1">
      <c r="A38" s="9" t="s">
        <v>35</v>
      </c>
      <c r="B38" s="10">
        <v>12603</v>
      </c>
      <c r="C38" s="10">
        <v>2120.5132599999997</v>
      </c>
      <c r="D38" s="14"/>
      <c r="E38" s="7"/>
      <c r="F38" s="7"/>
      <c r="G38" s="7"/>
      <c r="H38" s="7"/>
      <c r="I38" s="20"/>
      <c r="J38" s="20"/>
      <c r="K38" s="19"/>
    </row>
    <row r="39" spans="1:11" s="8" customFormat="1" ht="22.5" customHeight="1">
      <c r="A39" s="11" t="s">
        <v>13</v>
      </c>
      <c r="B39" s="12">
        <f>SUM(B9:B38)</f>
        <v>58644226.025959998</v>
      </c>
      <c r="C39" s="12">
        <f>SUM(C9:C38)</f>
        <v>12432489.794020001</v>
      </c>
      <c r="D39" s="14"/>
      <c r="E39" s="7"/>
      <c r="F39" s="7"/>
      <c r="G39" s="7"/>
      <c r="H39" s="7"/>
      <c r="I39" s="19"/>
      <c r="J39" s="19"/>
      <c r="K39" s="19"/>
    </row>
    <row r="40" spans="1:11" s="8" customFormat="1" ht="18" customHeight="1">
      <c r="A40" s="9" t="s">
        <v>12</v>
      </c>
      <c r="B40" s="10">
        <v>3007369.91261</v>
      </c>
      <c r="C40" s="10">
        <v>411144.28594999999</v>
      </c>
      <c r="D40" s="14"/>
      <c r="E40" s="7"/>
      <c r="F40" s="7"/>
      <c r="G40" s="7"/>
      <c r="H40" s="7"/>
      <c r="I40" s="20"/>
      <c r="J40" s="20"/>
      <c r="K40" s="19"/>
    </row>
    <row r="41" spans="1:11" s="8" customFormat="1" ht="18.75" customHeight="1">
      <c r="A41" s="11" t="s">
        <v>16</v>
      </c>
      <c r="B41" s="12">
        <f>B39+B40</f>
        <v>61651595.93857</v>
      </c>
      <c r="C41" s="12">
        <f>C39+C40</f>
        <v>12843634.07997</v>
      </c>
      <c r="D41" s="14"/>
      <c r="E41" s="7"/>
      <c r="F41" s="7"/>
      <c r="G41" s="7"/>
      <c r="H41" s="7"/>
      <c r="I41" s="21"/>
      <c r="J41" s="21"/>
      <c r="K41" s="19"/>
    </row>
    <row r="42" spans="1:11" ht="12.75" customHeight="1">
      <c r="A42" s="15"/>
      <c r="B42" s="15"/>
      <c r="C42" s="15"/>
      <c r="D42" s="2"/>
      <c r="E42" s="2"/>
      <c r="F42" s="2"/>
      <c r="G42" s="2"/>
      <c r="H42" s="2"/>
    </row>
    <row r="43" spans="1:11" ht="12.75" customHeight="1">
      <c r="A43" s="22"/>
      <c r="B43" s="23"/>
      <c r="C43" s="23"/>
      <c r="D43" s="23"/>
      <c r="E43" s="6"/>
      <c r="F43" s="2"/>
      <c r="G43" s="2"/>
      <c r="H43" s="2"/>
    </row>
  </sheetData>
  <mergeCells count="5">
    <mergeCell ref="A43:D43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4" firstPageNumber="8" fitToHeight="0" orientation="portrait" useFirstPageNumber="1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ВСеменова</cp:lastModifiedBy>
  <cp:lastPrinted>2019-04-23T00:52:34Z</cp:lastPrinted>
  <dcterms:created xsi:type="dcterms:W3CDTF">2017-07-24T06:01:10Z</dcterms:created>
  <dcterms:modified xsi:type="dcterms:W3CDTF">2019-06-06T03:09:06Z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