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Расходы по ГП" sheetId="1" r:id="rId1"/>
  </sheets>
  <definedNames>
    <definedName name="_xlnm.Print_Titles" localSheetId="0">'Расходы по ГП'!$4:$5</definedName>
  </definedNames>
  <calcPr calcId="145621"/>
</workbook>
</file>

<file path=xl/calcChain.xml><?xml version="1.0" encoding="utf-8"?>
<calcChain xmlns="http://schemas.openxmlformats.org/spreadsheetml/2006/main">
  <c r="G31" i="1" l="1"/>
  <c r="E31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2" i="1"/>
  <c r="G33" i="1"/>
  <c r="G3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F36" i="1" l="1"/>
  <c r="D36" i="1"/>
  <c r="C36" i="1"/>
  <c r="G6" i="1"/>
  <c r="E6" i="1"/>
  <c r="E36" i="1" l="1"/>
  <c r="G36" i="1"/>
</calcChain>
</file>

<file path=xl/sharedStrings.xml><?xml version="1.0" encoding="utf-8"?>
<sst xmlns="http://schemas.openxmlformats.org/spreadsheetml/2006/main" count="72" uniqueCount="69">
  <si>
    <t>Государственная программа Забайкальского края "Управление государственными финансами и государственным долгом на 2014–2020 годы"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</si>
  <si>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 (2014–2020 годы)"</t>
  </si>
  <si>
    <t xml:space="preserve">Государственная программа Забайкальского края "Экономическое развитие" </t>
  </si>
  <si>
    <t xml:space="preserve">Государственная программа Забайкальского края "Содействие занятости населения на 2014–2020 годы" 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</si>
  <si>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 на 2014–2020 годы"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</si>
  <si>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</si>
  <si>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 xml:space="preserve">Государственная программа Забайкальского края "Воспроизводство и использование природных ресурсов" </t>
  </si>
  <si>
    <t>Государственная программа Забайкальского края "Охрана окружающей среды"</t>
  </si>
  <si>
    <t xml:space="preserve">Государственная программа Забайкальского края "Развитие лесного хозяйства Забайкальского края на 2014–2020 годы" </t>
  </si>
  <si>
    <t xml:space="preserve">Государственная программа Забайкальского края "Управление государственной собственностью Забайкальского края (2014–2020 годы)" </t>
  </si>
  <si>
    <t xml:space="preserve">Государственная программа Забайкальского края "Развитие международной, внешнеэкономической деятельности и туризма в Забайкальском крае (2014–2020 годы)" </t>
  </si>
  <si>
    <t xml:space="preserve">Государственная программа Забайкальского края "Развитие территорий и жилищная политика Забайкальского края" </t>
  </si>
  <si>
    <t xml:space="preserve">Государственная программа Забайкальского края "Развитие транспортной системы Забайкальского края" </t>
  </si>
  <si>
    <t xml:space="preserve">Государственная программа Забайкальского края "Развитие образования Забайкальского края на 2014–2020 годы" </t>
  </si>
  <si>
    <t xml:space="preserve">Государственная программа Забайкальского края "Развитие культуры в Забайкальском крае (2014–2020 годы)" </t>
  </si>
  <si>
    <t xml:space="preserve">Государственная программа Забайкальского края "Развитие здравоохранения Забайкальского края" </t>
  </si>
  <si>
    <t xml:space="preserve">Государственная программа Забайкальского края "Социальная поддержка граждан на 2014–2020 годы" </t>
  </si>
  <si>
    <t xml:space="preserve">Государственная программа Забайкальского края "Развитие физической культуры и спорта в Забайкальском крае" 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</si>
  <si>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</si>
  <si>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"Устойчивое развитие сельских территорий (2014–2020 годы)"</t>
  </si>
  <si>
    <t>Государственная программа Забайкальского края "Социально-экономическое развитие Агинского Бурятского округа Забайкальского края на 2014–2020 годы"</t>
  </si>
  <si>
    <t>Государственная программа "Энергосбережение и повышение энергетической эффективности в Забайкальском крае (2016-2020 годы)" (22)</t>
  </si>
  <si>
    <t>Государственная программа Забайкальского края "Комплексные меры по улучшению наркологической ситуации в Забайкальском крае (2014–2020 годы)"</t>
  </si>
  <si>
    <t xml:space="preserve">Государственная программа Забайкальского края "Доступная среда (2014–2020 годы)" </t>
  </si>
  <si>
    <t>Государственная программа Забайкальского края "Государственная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рубежом, на 2013–2020 годы"</t>
  </si>
  <si>
    <t xml:space="preserve">Государственная программа Забайкальского края "Обеспечение градостроительной деятельности на территории Забайкальского края" </t>
  </si>
  <si>
    <t xml:space="preserve">Государственная программа Забайкальского края "Развитие жилищно-коммунального хозяйства Забайкальского края" </t>
  </si>
  <si>
    <t xml:space="preserve">Государственная программа Забайкальского края "Государственная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износа" </t>
  </si>
  <si>
    <t xml:space="preserve">Государственная программа Забайкальского края "Формирование современной городской среды (2018 - 2022 годы)" </t>
  </si>
  <si>
    <t>Непрограммная деятельность</t>
  </si>
  <si>
    <t>Итого</t>
  </si>
  <si>
    <t>Наименование</t>
  </si>
  <si>
    <t xml:space="preserve">Код цнлевой статьи расходов </t>
  </si>
  <si>
    <t>01 0 00 00000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</si>
  <si>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</si>
  <si>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</si>
  <si>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</si>
  <si>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</si>
  <si>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</si>
  <si>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</si>
  <si>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</si>
  <si>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17 0 00 00000</t>
  </si>
  <si>
    <t>18 0 00 00000</t>
  </si>
  <si>
    <t>19 0 00 00000</t>
  </si>
  <si>
    <t>20 0 00 00000</t>
  </si>
  <si>
    <t>21 0 00 00000</t>
  </si>
  <si>
    <t>22 0 00 00000</t>
  </si>
  <si>
    <t>23 0 00 00000</t>
  </si>
  <si>
    <t>24 0 00 00000</t>
  </si>
  <si>
    <t>25 0 00 00000</t>
  </si>
  <si>
    <t>26 0 00 00000</t>
  </si>
  <si>
    <t>27 0 00 00000</t>
  </si>
  <si>
    <t>28 0 00 00000</t>
  </si>
  <si>
    <t>29 0 00 00000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</si>
  <si>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</si>
  <si>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</si>
  <si>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</si>
  <si>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</si>
  <si>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</si>
  <si>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</si>
  <si>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</si>
  <si>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</si>
  <si>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Сведения об исполнении бюджета Забайкальского края по расходам в разрезе государственных программ  по состоянию на 01.07.2018 года (в сравнении с запланированными значениями на 2018 год и исполнением на 01.07.2017 года)</t>
  </si>
  <si>
    <t>Темп роста к 1 полугодию 
2017 г.
(гр.4/гр.2)</t>
  </si>
  <si>
    <t>Фактически исполнено по состоянию на  01.07.2017 г., тыс. руб.</t>
  </si>
  <si>
    <t>% исполнения утвержденных бюджетных назначений по состоянию на 01.07.2018 г., тыс. руб. (гр.4/гр.3)</t>
  </si>
  <si>
    <t>Фактически исполнено по состоянию на 01.07.2018 г., тыс. руб.</t>
  </si>
  <si>
    <t>Утвержденные бюджетные назначения на 01.07.2018 г., тыс. руб.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</si>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</sst>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5" x14ac:knownFonts="1">
    <font>
      <sz val="10"/>
      <name val="Arial Cyr"/>
      <charset val="204"/>
    </font>
    <font>
      <sz val="10"/>
      <color rgb="FF000000"/>
      <name val="Arial Cyr"/>
    </font>
    <font>
      <b/>
      <sz val="14"/>
      <color rgb="FF000000"/>
      <name val="Times New Roman"/>
      <family val="1"/>
      <charset val="204"/>
    </font>
    <font>
      <b/>
      <sz val="12"/>
      <color rgb="FF000000"/>
      <name val="Arial Cy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AC09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3" fillId="0" borderId="0">
      <alignment horizontal="center"/>
    </xf>
    <xf numFmtId="0" fontId="5" fillId="0" borderId="0"/>
    <xf numFmtId="0" fontId="1" fillId="0" borderId="0">
      <alignment wrapText="1"/>
    </xf>
    <xf numFmtId="0" fontId="1" fillId="0" borderId="0">
      <alignment horizontal="right"/>
    </xf>
    <xf numFmtId="0" fontId="1" fillId="0" borderId="2">
      <alignment horizontal="center" vertical="center" wrapText="1"/>
    </xf>
    <xf numFmtId="0" fontId="8" fillId="0" borderId="2">
      <alignment horizontal="center" vertical="center" wrapText="1"/>
    </xf>
    <xf numFmtId="49" fontId="1" fillId="0" borderId="2">
      <alignment horizontal="left" vertical="top" wrapText="1"/>
    </xf>
    <xf numFmtId="43" fontId="5" fillId="0" borderId="0" applyFont="0" applyFill="0" applyBorder="0" applyAlignment="0" applyProtection="0"/>
    <xf numFmtId="0" fontId="8" fillId="0" borderId="2">
      <alignment horizontal="left"/>
    </xf>
    <xf numFmtId="0" fontId="1" fillId="0" borderId="6"/>
    <xf numFmtId="4" fontId="1" fillId="3" borderId="2">
      <alignment horizontal="right" vertical="top" shrinkToFit="1"/>
    </xf>
    <xf numFmtId="0" fontId="1" fillId="0" borderId="0">
      <alignment horizontal="left" wrapText="1"/>
    </xf>
    <xf numFmtId="0" fontId="1" fillId="0" borderId="2">
      <alignment horizontal="center" vertical="center" shrinkToFit="1"/>
    </xf>
    <xf numFmtId="4" fontId="8" fillId="4" borderId="2">
      <alignment horizontal="right" vertical="top" shrinkToFit="1"/>
    </xf>
    <xf numFmtId="4" fontId="13" fillId="5" borderId="6">
      <alignment horizontal="right" vertical="top" wrapText="1"/>
    </xf>
    <xf numFmtId="4" fontId="13" fillId="6" borderId="6">
      <alignment horizontal="right" vertical="top" shrinkToFit="1"/>
    </xf>
    <xf numFmtId="4" fontId="14" fillId="0" borderId="6">
      <alignment horizontal="right" vertical="top" shrinkToFit="1"/>
    </xf>
    <xf numFmtId="4" fontId="13" fillId="7" borderId="7">
      <alignment horizontal="right" shrinkToFit="1"/>
    </xf>
    <xf numFmtId="4" fontId="13" fillId="5" borderId="6">
      <alignment horizontal="right" vertical="top" shrinkToFit="1"/>
    </xf>
    <xf numFmtId="44" fontId="7" fillId="0" borderId="0">
      <alignment vertical="top" wrapText="1"/>
    </xf>
  </cellStyleXfs>
  <cellXfs count="27">
    <xf numFmtId="0" fontId="0" fillId="0" borderId="0" xfId="0"/>
    <xf numFmtId="0" fontId="4" fillId="0" borderId="0" xfId="2" applyNumberFormat="1" applyFont="1" applyProtection="1">
      <alignment horizontal="center"/>
    </xf>
    <xf numFmtId="0" fontId="6" fillId="0" borderId="0" xfId="3" applyFont="1" applyProtection="1">
      <protection locked="0"/>
    </xf>
    <xf numFmtId="0" fontId="7" fillId="0" borderId="0" xfId="1" applyNumberFormat="1" applyFont="1" applyProtection="1"/>
    <xf numFmtId="0" fontId="7" fillId="0" borderId="0" xfId="4" applyNumberFormat="1" applyFont="1" applyProtection="1">
      <alignment wrapText="1"/>
    </xf>
    <xf numFmtId="0" fontId="7" fillId="0" borderId="0" xfId="5" applyNumberFormat="1" applyFont="1" applyProtection="1">
      <alignment horizontal="right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7" fillId="0" borderId="6" xfId="11" applyNumberFormat="1" applyFont="1" applyProtection="1"/>
    <xf numFmtId="0" fontId="7" fillId="0" borderId="0" xfId="11" applyNumberFormat="1" applyFont="1" applyBorder="1" applyProtection="1"/>
    <xf numFmtId="165" fontId="9" fillId="0" borderId="6" xfId="12" applyNumberFormat="1" applyFont="1" applyFill="1" applyBorder="1" applyAlignment="1" applyProtection="1">
      <alignment horizontal="right" vertical="center" wrapText="1"/>
    </xf>
    <xf numFmtId="0" fontId="7" fillId="0" borderId="0" xfId="13" applyNumberFormat="1" applyFont="1" applyProtection="1">
      <alignment horizontal="left" wrapText="1"/>
    </xf>
    <xf numFmtId="0" fontId="7" fillId="0" borderId="0" xfId="13" applyNumberFormat="1" applyFont="1" applyBorder="1" applyProtection="1">
      <alignment horizontal="left" wrapText="1"/>
    </xf>
    <xf numFmtId="0" fontId="7" fillId="0" borderId="0" xfId="13" applyFont="1" applyBorder="1" applyProtection="1">
      <alignment horizontal="left" wrapText="1"/>
      <protection locked="0"/>
    </xf>
    <xf numFmtId="0" fontId="2" fillId="0" borderId="0" xfId="1" applyNumberFormat="1" applyFont="1" applyAlignment="1" applyProtection="1">
      <alignment horizontal="center" vertical="center" wrapText="1"/>
    </xf>
    <xf numFmtId="0" fontId="7" fillId="0" borderId="1" xfId="1" applyNumberFormat="1" applyFont="1" applyBorder="1" applyAlignment="1" applyProtection="1">
      <alignment horizontal="right"/>
    </xf>
    <xf numFmtId="0" fontId="4" fillId="2" borderId="8" xfId="6" applyNumberFormat="1" applyFont="1" applyFill="1" applyBorder="1" applyProtection="1">
      <alignment horizontal="center" vertical="center" wrapText="1"/>
    </xf>
    <xf numFmtId="0" fontId="4" fillId="2" borderId="3" xfId="7" applyNumberFormat="1" applyFont="1" applyFill="1" applyBorder="1" applyProtection="1">
      <alignment horizontal="center" vertical="center" wrapText="1"/>
    </xf>
    <xf numFmtId="0" fontId="4" fillId="2" borderId="3" xfId="7" applyNumberFormat="1" applyFont="1" applyFill="1" applyBorder="1" applyAlignment="1" applyProtection="1">
      <alignment horizontal="center" vertical="center" wrapText="1"/>
    </xf>
    <xf numFmtId="0" fontId="4" fillId="2" borderId="8" xfId="6" applyFont="1" applyFill="1" applyBorder="1" applyProtection="1">
      <alignment horizontal="center" vertical="center" wrapText="1"/>
      <protection locked="0"/>
    </xf>
    <xf numFmtId="0" fontId="4" fillId="2" borderId="4" xfId="7" applyNumberFormat="1" applyFont="1" applyFill="1" applyBorder="1" applyProtection="1">
      <alignment horizontal="center" vertical="center" wrapText="1"/>
    </xf>
    <xf numFmtId="0" fontId="5" fillId="2" borderId="4" xfId="3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 applyProtection="1">
      <alignment vertical="center"/>
      <protection locked="0"/>
    </xf>
    <xf numFmtId="49" fontId="9" fillId="2" borderId="8" xfId="8" applyNumberFormat="1" applyFont="1" applyFill="1" applyBorder="1" applyProtection="1">
      <alignment horizontal="left" vertical="top" wrapText="1"/>
    </xf>
    <xf numFmtId="0" fontId="11" fillId="2" borderId="9" xfId="9" applyNumberFormat="1" applyFont="1" applyFill="1" applyBorder="1" applyAlignment="1">
      <alignment horizontal="left" vertical="center" wrapText="1"/>
    </xf>
    <xf numFmtId="0" fontId="6" fillId="2" borderId="5" xfId="3" applyFont="1" applyFill="1" applyBorder="1" applyProtection="1">
      <protection locked="0"/>
    </xf>
    <xf numFmtId="0" fontId="4" fillId="2" borderId="8" xfId="10" applyNumberFormat="1" applyFont="1" applyFill="1" applyBorder="1" applyProtection="1">
      <alignment horizontal="left"/>
    </xf>
  </cellXfs>
  <cellStyles count="22">
    <cellStyle name="st32" xfId="7"/>
    <cellStyle name="xl23" xfId="1"/>
    <cellStyle name="xl25" xfId="2"/>
    <cellStyle name="xl26" xfId="4"/>
    <cellStyle name="xl27" xfId="5"/>
    <cellStyle name="xl29" xfId="6"/>
    <cellStyle name="xl31" xfId="14"/>
    <cellStyle name="xl33" xfId="10"/>
    <cellStyle name="xl34" xfId="15"/>
    <cellStyle name="xl36" xfId="11"/>
    <cellStyle name="xl37" xfId="13"/>
    <cellStyle name="xl38" xfId="8"/>
    <cellStyle name="xl39" xfId="12"/>
    <cellStyle name="xl49" xfId="16"/>
    <cellStyle name="xl50" xfId="17"/>
    <cellStyle name="xl52" xfId="18"/>
    <cellStyle name="xl54" xfId="19"/>
    <cellStyle name="xl59" xfId="20"/>
    <cellStyle name="Обычный" xfId="0" builtinId="0"/>
    <cellStyle name="Обычный 2" xfId="21"/>
    <cellStyle name="Обычный 3" xf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view="pageBreakPreview" zoomScale="90" zoomScaleNormal="75" zoomScaleSheetLayoutView="90" workbookViewId="0">
      <selection activeCell="F35" sqref="F35"/>
    </sheetView>
  </sheetViews>
  <sheetFormatPr defaultRowHeight="15" x14ac:dyDescent="0.25"/>
  <cols>
    <col min="1" max="1" width="11.7109375" style="2" customWidth="1"/>
    <col min="2" max="2" width="57.140625" style="2" customWidth="1"/>
    <col min="3" max="3" width="23.7109375" style="2" customWidth="1"/>
    <col min="4" max="4" width="23.42578125" style="2" customWidth="1"/>
    <col min="5" max="5" width="24.85546875" style="2" customWidth="1"/>
    <col min="6" max="6" width="16.28515625" style="2" customWidth="1"/>
    <col min="7" max="7" width="20.28515625" style="2" customWidth="1"/>
    <col min="8" max="8" width="15.85546875" style="2" customWidth="1"/>
    <col min="9" max="9" width="13" style="2" customWidth="1"/>
    <col min="10" max="16384" width="9.140625" style="2"/>
  </cols>
  <sheetData>
    <row r="1" spans="1:10" ht="54" customHeight="1" x14ac:dyDescent="0.25">
      <c r="B1" s="14" t="s">
        <v>62</v>
      </c>
      <c r="C1" s="14"/>
      <c r="D1" s="14"/>
      <c r="E1" s="14"/>
      <c r="F1" s="14"/>
      <c r="G1" s="14"/>
      <c r="H1" s="1"/>
      <c r="I1" s="1"/>
    </row>
    <row r="2" spans="1:10" ht="6.75" customHeight="1" x14ac:dyDescent="0.25">
      <c r="B2" s="3"/>
      <c r="C2" s="3"/>
      <c r="D2" s="3"/>
      <c r="E2" s="3"/>
      <c r="F2" s="3"/>
      <c r="G2" s="3"/>
      <c r="H2" s="4"/>
      <c r="I2" s="4"/>
    </row>
    <row r="3" spans="1:10" ht="12.75" customHeight="1" x14ac:dyDescent="0.25">
      <c r="B3" s="15"/>
      <c r="C3" s="15"/>
      <c r="D3" s="15"/>
      <c r="E3" s="15"/>
      <c r="F3" s="15"/>
      <c r="G3" s="15"/>
      <c r="H3" s="5"/>
      <c r="I3" s="5"/>
    </row>
    <row r="4" spans="1:10" ht="15.2" customHeight="1" x14ac:dyDescent="0.25">
      <c r="A4" s="16" t="s">
        <v>32</v>
      </c>
      <c r="B4" s="16" t="s">
        <v>31</v>
      </c>
      <c r="C4" s="17" t="s">
        <v>67</v>
      </c>
      <c r="D4" s="17" t="s">
        <v>66</v>
      </c>
      <c r="E4" s="18" t="s">
        <v>65</v>
      </c>
      <c r="F4" s="17" t="s">
        <v>64</v>
      </c>
      <c r="G4" s="17" t="s">
        <v>63</v>
      </c>
      <c r="H4" s="3"/>
      <c r="I4" s="3"/>
    </row>
    <row r="5" spans="1:10" ht="96.75" customHeight="1" x14ac:dyDescent="0.25">
      <c r="A5" s="19"/>
      <c r="B5" s="19"/>
      <c r="C5" s="20"/>
      <c r="D5" s="20"/>
      <c r="E5" s="21"/>
      <c r="F5" s="20"/>
      <c r="G5" s="20"/>
      <c r="H5" s="3"/>
      <c r="I5" s="3"/>
    </row>
    <row r="6" spans="1:10" ht="50.25" customHeight="1" x14ac:dyDescent="0.25">
      <c r="A6" s="22" t="s">
        <v>33</v>
      </c>
      <c r="B6" s="23" t="s">
        <v>0</v>
      </c>
      <c r="C6" s="6">
        <v>9179872.4000000004</v>
      </c>
      <c r="D6" s="6">
        <v>4526767.8364700004</v>
      </c>
      <c r="E6" s="6">
        <f t="shared" ref="E6:E36" si="0">D6/C6*100</f>
        <v>49.311881900123147</v>
      </c>
      <c r="F6" s="6">
        <v>2451875.0723100002</v>
      </c>
      <c r="G6" s="6">
        <f>D6/F6*100</f>
        <v>184.6247342530861</v>
      </c>
      <c r="H6" s="3"/>
      <c r="I6" s="3"/>
      <c r="J6" s="3"/>
    </row>
    <row r="7" spans="1:10" ht="81" customHeight="1" x14ac:dyDescent="0.25">
      <c r="A7" s="22" t="s">
        <v>54</v>
      </c>
      <c r="B7" s="23" t="s">
        <v>1</v>
      </c>
      <c r="C7" s="6">
        <v>759196.3</v>
      </c>
      <c r="D7" s="6">
        <v>343730.43378000002</v>
      </c>
      <c r="E7" s="6">
        <f t="shared" si="0"/>
        <v>45.275567567966284</v>
      </c>
      <c r="F7" s="6">
        <v>343097.23716000002</v>
      </c>
      <c r="G7" s="6">
        <f t="shared" ref="G7:G36" si="1">D7/F7*100</f>
        <v>100.18455310956197</v>
      </c>
      <c r="H7" s="3"/>
      <c r="I7" s="3"/>
      <c r="J7" s="3"/>
    </row>
    <row r="8" spans="1:10" ht="33.75" customHeight="1" x14ac:dyDescent="0.25">
      <c r="A8" s="22" t="s">
        <v>55</v>
      </c>
      <c r="B8" s="23" t="s">
        <v>2</v>
      </c>
      <c r="C8" s="6">
        <v>423440.3</v>
      </c>
      <c r="D8" s="6">
        <v>208122.37075999999</v>
      </c>
      <c r="E8" s="6">
        <f t="shared" si="0"/>
        <v>49.150345576460246</v>
      </c>
      <c r="F8" s="6">
        <v>133482.23740000001</v>
      </c>
      <c r="G8" s="6">
        <f t="shared" si="1"/>
        <v>155.91765227633198</v>
      </c>
      <c r="H8" s="3"/>
      <c r="I8" s="3"/>
      <c r="J8" s="3"/>
    </row>
    <row r="9" spans="1:10" ht="38.25" customHeight="1" x14ac:dyDescent="0.25">
      <c r="A9" s="22" t="s">
        <v>56</v>
      </c>
      <c r="B9" s="24" t="s">
        <v>3</v>
      </c>
      <c r="C9" s="6">
        <v>699335.5</v>
      </c>
      <c r="D9" s="6">
        <v>275729.89979</v>
      </c>
      <c r="E9" s="6">
        <f t="shared" si="0"/>
        <v>39.427413564733946</v>
      </c>
      <c r="F9" s="6">
        <v>329559.53038000001</v>
      </c>
      <c r="G9" s="6">
        <f t="shared" si="1"/>
        <v>83.666189071233504</v>
      </c>
      <c r="H9" s="3"/>
      <c r="I9" s="3"/>
      <c r="J9" s="3"/>
    </row>
    <row r="10" spans="1:10" ht="72" customHeight="1" x14ac:dyDescent="0.25">
      <c r="A10" s="22" t="s">
        <v>57</v>
      </c>
      <c r="B10" s="24" t="s">
        <v>4</v>
      </c>
      <c r="C10" s="6">
        <v>1291055.8</v>
      </c>
      <c r="D10" s="6">
        <v>737485.31128999998</v>
      </c>
      <c r="E10" s="6">
        <f t="shared" si="0"/>
        <v>57.12265196360994</v>
      </c>
      <c r="F10" s="6">
        <v>958535.81513999996</v>
      </c>
      <c r="G10" s="6">
        <f t="shared" si="1"/>
        <v>76.938732976011522</v>
      </c>
      <c r="H10" s="3"/>
      <c r="I10" s="3"/>
      <c r="J10" s="3"/>
    </row>
    <row r="11" spans="1:10" ht="54.75" customHeight="1" x14ac:dyDescent="0.25">
      <c r="A11" s="22" t="s">
        <v>58</v>
      </c>
      <c r="B11" s="24" t="s">
        <v>5</v>
      </c>
      <c r="C11" s="6">
        <v>42244.9</v>
      </c>
      <c r="D11" s="6">
        <v>8962.4668899999997</v>
      </c>
      <c r="E11" s="6">
        <f t="shared" si="0"/>
        <v>21.215500308913025</v>
      </c>
      <c r="F11" s="6">
        <v>4429.2122399999998</v>
      </c>
      <c r="G11" s="6">
        <f t="shared" si="1"/>
        <v>202.34900484245028</v>
      </c>
      <c r="H11" s="3"/>
      <c r="I11" s="3"/>
      <c r="J11" s="3"/>
    </row>
    <row r="12" spans="1:10" ht="54" customHeight="1" x14ac:dyDescent="0.25">
      <c r="A12" s="22" t="s">
        <v>59</v>
      </c>
      <c r="B12" s="24" t="s">
        <v>6</v>
      </c>
      <c r="C12" s="6">
        <v>64654</v>
      </c>
      <c r="D12" s="6">
        <v>171.80995999999999</v>
      </c>
      <c r="E12" s="6">
        <f t="shared" si="0"/>
        <v>0.26573755684103073</v>
      </c>
      <c r="F12" s="6">
        <v>20323.151989999998</v>
      </c>
      <c r="G12" s="6">
        <f t="shared" si="1"/>
        <v>0.84539032175982853</v>
      </c>
      <c r="H12" s="3"/>
      <c r="I12" s="3"/>
      <c r="J12" s="3"/>
    </row>
    <row r="13" spans="1:10" ht="36.75" customHeight="1" x14ac:dyDescent="0.25">
      <c r="A13" s="22" t="s">
        <v>60</v>
      </c>
      <c r="B13" s="24" t="s">
        <v>7</v>
      </c>
      <c r="C13" s="6">
        <v>208847.4</v>
      </c>
      <c r="D13" s="6">
        <v>71412.454840000006</v>
      </c>
      <c r="E13" s="6">
        <f t="shared" si="0"/>
        <v>34.193604919189809</v>
      </c>
      <c r="F13" s="6">
        <v>65618.994649999993</v>
      </c>
      <c r="G13" s="6">
        <f t="shared" si="1"/>
        <v>108.82893775026774</v>
      </c>
      <c r="H13" s="3"/>
      <c r="I13" s="3"/>
      <c r="J13" s="3"/>
    </row>
    <row r="14" spans="1:10" ht="52.5" customHeight="1" x14ac:dyDescent="0.25">
      <c r="A14" s="22" t="s">
        <v>61</v>
      </c>
      <c r="B14" s="24" t="s">
        <v>8</v>
      </c>
      <c r="C14" s="6">
        <v>1226429.3999999999</v>
      </c>
      <c r="D14" s="6">
        <v>643405.05559999996</v>
      </c>
      <c r="E14" s="6">
        <f t="shared" si="0"/>
        <v>52.461646434764205</v>
      </c>
      <c r="F14" s="6">
        <v>358230.73187000002</v>
      </c>
      <c r="G14" s="6">
        <f t="shared" si="1"/>
        <v>179.60632585634451</v>
      </c>
      <c r="H14" s="3"/>
      <c r="I14" s="3"/>
      <c r="J14" s="3"/>
    </row>
    <row r="15" spans="1:10" ht="53.25" customHeight="1" x14ac:dyDescent="0.25">
      <c r="A15" s="22" t="s">
        <v>34</v>
      </c>
      <c r="B15" s="24" t="s">
        <v>9</v>
      </c>
      <c r="C15" s="6">
        <v>199209.5</v>
      </c>
      <c r="D15" s="6">
        <v>73472.626090000005</v>
      </c>
      <c r="E15" s="6">
        <f t="shared" si="0"/>
        <v>36.882089503763623</v>
      </c>
      <c r="F15" s="6">
        <v>70648.394790000006</v>
      </c>
      <c r="G15" s="6">
        <f t="shared" si="1"/>
        <v>103.99758735976228</v>
      </c>
      <c r="H15" s="3"/>
      <c r="I15" s="3"/>
      <c r="J15" s="3"/>
    </row>
    <row r="16" spans="1:10" ht="66" customHeight="1" x14ac:dyDescent="0.25">
      <c r="A16" s="22" t="s">
        <v>35</v>
      </c>
      <c r="B16" s="24" t="s">
        <v>10</v>
      </c>
      <c r="C16" s="6">
        <v>42489.2</v>
      </c>
      <c r="D16" s="6">
        <v>23505.090039999999</v>
      </c>
      <c r="E16" s="6">
        <f t="shared" si="0"/>
        <v>55.320152038635705</v>
      </c>
      <c r="F16" s="6">
        <v>12618.303250000001</v>
      </c>
      <c r="G16" s="6">
        <f t="shared" si="1"/>
        <v>186.2777393624614</v>
      </c>
      <c r="H16" s="3"/>
      <c r="I16" s="3"/>
      <c r="J16" s="3"/>
    </row>
    <row r="17" spans="1:10" ht="57" customHeight="1" x14ac:dyDescent="0.25">
      <c r="A17" s="22" t="s">
        <v>36</v>
      </c>
      <c r="B17" s="24" t="s">
        <v>11</v>
      </c>
      <c r="C17" s="6">
        <v>188198</v>
      </c>
      <c r="D17" s="6">
        <v>53465.050620000002</v>
      </c>
      <c r="E17" s="6">
        <f t="shared" si="0"/>
        <v>28.40893666245125</v>
      </c>
      <c r="F17" s="6">
        <v>101264.62576</v>
      </c>
      <c r="G17" s="6">
        <f t="shared" si="1"/>
        <v>52.797361584798296</v>
      </c>
      <c r="H17" s="3"/>
      <c r="I17" s="3"/>
      <c r="J17" s="3"/>
    </row>
    <row r="18" spans="1:10" ht="42.75" customHeight="1" x14ac:dyDescent="0.25">
      <c r="A18" s="22" t="s">
        <v>37</v>
      </c>
      <c r="B18" s="24" t="s">
        <v>12</v>
      </c>
      <c r="C18" s="6">
        <v>3351180.1</v>
      </c>
      <c r="D18" s="6">
        <v>1020601.82734</v>
      </c>
      <c r="E18" s="6">
        <f t="shared" si="0"/>
        <v>30.454997848071486</v>
      </c>
      <c r="F18" s="6">
        <v>878310.21609999996</v>
      </c>
      <c r="G18" s="6">
        <f t="shared" si="1"/>
        <v>116.20060983371272</v>
      </c>
      <c r="H18" s="3"/>
      <c r="I18" s="3"/>
      <c r="J18" s="3"/>
    </row>
    <row r="19" spans="1:10" ht="52.5" customHeight="1" x14ac:dyDescent="0.25">
      <c r="A19" s="22" t="s">
        <v>38</v>
      </c>
      <c r="B19" s="24" t="s">
        <v>13</v>
      </c>
      <c r="C19" s="6">
        <v>14261395.4</v>
      </c>
      <c r="D19" s="6">
        <v>7785886.3934199996</v>
      </c>
      <c r="E19" s="6">
        <f t="shared" si="0"/>
        <v>54.594141562192434</v>
      </c>
      <c r="F19" s="6">
        <v>8566800.6488499995</v>
      </c>
      <c r="G19" s="6">
        <f t="shared" si="1"/>
        <v>90.884411959150356</v>
      </c>
      <c r="H19" s="3"/>
      <c r="I19" s="3"/>
      <c r="J19" s="3"/>
    </row>
    <row r="20" spans="1:10" ht="52.5" customHeight="1" x14ac:dyDescent="0.25">
      <c r="A20" s="22" t="s">
        <v>39</v>
      </c>
      <c r="B20" s="24" t="s">
        <v>14</v>
      </c>
      <c r="C20" s="6">
        <v>857471.1</v>
      </c>
      <c r="D20" s="6">
        <v>424905.81689999998</v>
      </c>
      <c r="E20" s="6">
        <f t="shared" si="0"/>
        <v>49.553368842401802</v>
      </c>
      <c r="F20" s="6">
        <v>350791.52597000002</v>
      </c>
      <c r="G20" s="6">
        <f t="shared" si="1"/>
        <v>121.1277312714613</v>
      </c>
      <c r="H20" s="3"/>
      <c r="I20" s="3"/>
      <c r="J20" s="3"/>
    </row>
    <row r="21" spans="1:10" ht="39" customHeight="1" x14ac:dyDescent="0.25">
      <c r="A21" s="22" t="s">
        <v>40</v>
      </c>
      <c r="B21" s="24" t="s">
        <v>15</v>
      </c>
      <c r="C21" s="6">
        <v>10621519.9</v>
      </c>
      <c r="D21" s="6">
        <v>4937118.6550399996</v>
      </c>
      <c r="E21" s="6">
        <f t="shared" si="0"/>
        <v>46.482223839170132</v>
      </c>
      <c r="F21" s="6">
        <v>4438941.13387</v>
      </c>
      <c r="G21" s="6">
        <f t="shared" si="1"/>
        <v>111.22289091352906</v>
      </c>
      <c r="H21" s="3"/>
      <c r="I21" s="3"/>
      <c r="J21" s="3"/>
    </row>
    <row r="22" spans="1:10" ht="41.25" customHeight="1" x14ac:dyDescent="0.25">
      <c r="A22" s="22" t="s">
        <v>41</v>
      </c>
      <c r="B22" s="24" t="s">
        <v>16</v>
      </c>
      <c r="C22" s="6">
        <v>9456702.0999999996</v>
      </c>
      <c r="D22" s="6">
        <v>4525109.9271600004</v>
      </c>
      <c r="E22" s="6">
        <f t="shared" si="0"/>
        <v>47.850824519046661</v>
      </c>
      <c r="F22" s="6">
        <v>5102379.5</v>
      </c>
      <c r="G22" s="6">
        <f t="shared" si="1"/>
        <v>88.686267400533424</v>
      </c>
      <c r="H22" s="3"/>
      <c r="I22" s="3"/>
      <c r="J22" s="3"/>
    </row>
    <row r="23" spans="1:10" ht="51" customHeight="1" x14ac:dyDescent="0.25">
      <c r="A23" s="22" t="s">
        <v>42</v>
      </c>
      <c r="B23" s="24" t="s">
        <v>17</v>
      </c>
      <c r="C23" s="6">
        <v>383081.6</v>
      </c>
      <c r="D23" s="6">
        <v>216776.18492999999</v>
      </c>
      <c r="E23" s="6">
        <f t="shared" si="0"/>
        <v>56.587469857596915</v>
      </c>
      <c r="F23" s="6">
        <v>188481.65739000001</v>
      </c>
      <c r="G23" s="6">
        <f t="shared" si="1"/>
        <v>115.01182021200816</v>
      </c>
      <c r="H23" s="3"/>
      <c r="I23" s="3"/>
      <c r="J23" s="3"/>
    </row>
    <row r="24" spans="1:10" ht="53.25" customHeight="1" x14ac:dyDescent="0.25">
      <c r="A24" s="22" t="s">
        <v>43</v>
      </c>
      <c r="B24" s="24" t="s">
        <v>18</v>
      </c>
      <c r="C24" s="6">
        <v>12628.9</v>
      </c>
      <c r="D24" s="6">
        <v>557.91999999999996</v>
      </c>
      <c r="E24" s="6">
        <f t="shared" si="0"/>
        <v>4.4178036091821138</v>
      </c>
      <c r="F24" s="6">
        <v>1501.9843499999999</v>
      </c>
      <c r="G24" s="6">
        <f t="shared" si="1"/>
        <v>37.145526849197864</v>
      </c>
      <c r="H24" s="3"/>
      <c r="I24" s="3"/>
      <c r="J24" s="3"/>
    </row>
    <row r="25" spans="1:10" ht="54" customHeight="1" x14ac:dyDescent="0.25">
      <c r="A25" s="22" t="s">
        <v>44</v>
      </c>
      <c r="B25" s="24" t="s">
        <v>19</v>
      </c>
      <c r="C25" s="6">
        <v>212848.3</v>
      </c>
      <c r="D25" s="6">
        <v>72331.984540000005</v>
      </c>
      <c r="E25" s="6">
        <f t="shared" si="0"/>
        <v>33.982881019016837</v>
      </c>
      <c r="F25" s="6">
        <v>151127.68302999999</v>
      </c>
      <c r="G25" s="6">
        <f t="shared" si="1"/>
        <v>47.861505641981928</v>
      </c>
      <c r="H25" s="3"/>
      <c r="I25" s="3"/>
      <c r="J25" s="3"/>
    </row>
    <row r="26" spans="1:10" ht="68.25" customHeight="1" x14ac:dyDescent="0.25">
      <c r="A26" s="22" t="s">
        <v>45</v>
      </c>
      <c r="B26" s="24" t="s">
        <v>20</v>
      </c>
      <c r="C26" s="6">
        <v>83969.7</v>
      </c>
      <c r="D26" s="6">
        <v>36928.095150000001</v>
      </c>
      <c r="E26" s="6">
        <f t="shared" si="0"/>
        <v>43.977881485821676</v>
      </c>
      <c r="F26" s="6">
        <v>32162.579160000001</v>
      </c>
      <c r="G26" s="6">
        <f t="shared" si="1"/>
        <v>114.81695844817938</v>
      </c>
      <c r="H26" s="3"/>
      <c r="I26" s="3"/>
      <c r="J26" s="3"/>
    </row>
    <row r="27" spans="1:10" ht="68.25" customHeight="1" x14ac:dyDescent="0.25">
      <c r="A27" s="22" t="s">
        <v>46</v>
      </c>
      <c r="B27" s="24" t="s">
        <v>21</v>
      </c>
      <c r="C27" s="6">
        <v>30000</v>
      </c>
      <c r="D27" s="6">
        <v>0</v>
      </c>
      <c r="E27" s="6">
        <f t="shared" si="0"/>
        <v>0</v>
      </c>
      <c r="F27" s="6" t="s">
        <v>68</v>
      </c>
      <c r="G27" s="6" t="s">
        <v>68</v>
      </c>
      <c r="H27" s="3"/>
      <c r="I27" s="3"/>
      <c r="J27" s="3"/>
    </row>
    <row r="28" spans="1:10" ht="54" customHeight="1" x14ac:dyDescent="0.25">
      <c r="A28" s="22" t="s">
        <v>47</v>
      </c>
      <c r="B28" s="24" t="s">
        <v>22</v>
      </c>
      <c r="C28" s="6">
        <v>3361.6</v>
      </c>
      <c r="D28" s="6">
        <v>1080.1323600000001</v>
      </c>
      <c r="E28" s="6">
        <f t="shared" si="0"/>
        <v>32.131495716325567</v>
      </c>
      <c r="F28" s="6">
        <v>294.9076</v>
      </c>
      <c r="G28" s="6">
        <f t="shared" si="1"/>
        <v>366.26128319514322</v>
      </c>
      <c r="H28" s="3"/>
      <c r="I28" s="3"/>
      <c r="J28" s="3"/>
    </row>
    <row r="29" spans="1:10" ht="37.5" customHeight="1" x14ac:dyDescent="0.25">
      <c r="A29" s="22" t="s">
        <v>48</v>
      </c>
      <c r="B29" s="24" t="s">
        <v>23</v>
      </c>
      <c r="C29" s="6">
        <v>34909.5</v>
      </c>
      <c r="D29" s="6">
        <v>15775.772660000001</v>
      </c>
      <c r="E29" s="6">
        <f t="shared" si="0"/>
        <v>45.190485856285541</v>
      </c>
      <c r="F29" s="6">
        <v>11049.866900000001</v>
      </c>
      <c r="G29" s="6">
        <f t="shared" si="1"/>
        <v>142.76889308051304</v>
      </c>
      <c r="H29" s="3"/>
      <c r="I29" s="3"/>
      <c r="J29" s="3"/>
    </row>
    <row r="30" spans="1:10" ht="83.25" customHeight="1" x14ac:dyDescent="0.25">
      <c r="A30" s="22" t="s">
        <v>49</v>
      </c>
      <c r="B30" s="24" t="s">
        <v>24</v>
      </c>
      <c r="C30" s="6">
        <v>2738.6</v>
      </c>
      <c r="D30" s="6">
        <v>101.25182</v>
      </c>
      <c r="E30" s="6">
        <f t="shared" si="0"/>
        <v>3.6972109837143066</v>
      </c>
      <c r="F30" s="6">
        <v>93.922169999999994</v>
      </c>
      <c r="G30" s="6">
        <f t="shared" si="1"/>
        <v>107.80396151409192</v>
      </c>
      <c r="H30" s="3"/>
      <c r="I30" s="3"/>
      <c r="J30" s="3"/>
    </row>
    <row r="31" spans="1:10" ht="56.25" customHeight="1" x14ac:dyDescent="0.25">
      <c r="A31" s="22" t="s">
        <v>50</v>
      </c>
      <c r="B31" s="24" t="s">
        <v>25</v>
      </c>
      <c r="C31" s="6">
        <v>25000</v>
      </c>
      <c r="D31" s="6">
        <v>0</v>
      </c>
      <c r="E31" s="6">
        <f t="shared" si="0"/>
        <v>0</v>
      </c>
      <c r="F31" s="6">
        <v>13321.84</v>
      </c>
      <c r="G31" s="6">
        <f t="shared" si="1"/>
        <v>0</v>
      </c>
      <c r="H31" s="3"/>
      <c r="I31" s="3"/>
      <c r="J31" s="3"/>
    </row>
    <row r="32" spans="1:10" ht="51.75" customHeight="1" x14ac:dyDescent="0.25">
      <c r="A32" s="22" t="s">
        <v>51</v>
      </c>
      <c r="B32" s="24" t="s">
        <v>26</v>
      </c>
      <c r="C32" s="6">
        <v>765760.3</v>
      </c>
      <c r="D32" s="6">
        <v>698866.64113</v>
      </c>
      <c r="E32" s="6">
        <f t="shared" si="0"/>
        <v>91.264412784261594</v>
      </c>
      <c r="F32" s="6">
        <v>569661.34961000003</v>
      </c>
      <c r="G32" s="6">
        <f t="shared" si="1"/>
        <v>122.68107036021595</v>
      </c>
      <c r="H32" s="3"/>
      <c r="I32" s="3"/>
      <c r="J32" s="3"/>
    </row>
    <row r="33" spans="1:10" ht="103.5" customHeight="1" x14ac:dyDescent="0.25">
      <c r="A33" s="22" t="s">
        <v>52</v>
      </c>
      <c r="B33" s="24" t="s">
        <v>27</v>
      </c>
      <c r="C33" s="6">
        <v>201736.7</v>
      </c>
      <c r="D33" s="6">
        <v>63235.96385</v>
      </c>
      <c r="E33" s="6">
        <f t="shared" si="0"/>
        <v>31.34579075101357</v>
      </c>
      <c r="F33" s="6">
        <v>259294.93040000001</v>
      </c>
      <c r="G33" s="6">
        <f t="shared" si="1"/>
        <v>24.387659161885409</v>
      </c>
      <c r="H33" s="3"/>
      <c r="I33" s="3"/>
      <c r="J33" s="3"/>
    </row>
    <row r="34" spans="1:10" ht="83.25" customHeight="1" x14ac:dyDescent="0.25">
      <c r="A34" s="22" t="s">
        <v>53</v>
      </c>
      <c r="B34" s="24" t="s">
        <v>28</v>
      </c>
      <c r="C34" s="6">
        <v>247797.7</v>
      </c>
      <c r="D34" s="6">
        <v>5000</v>
      </c>
      <c r="E34" s="6">
        <f t="shared" si="0"/>
        <v>2.0177749833836227</v>
      </c>
      <c r="F34" s="6" t="s">
        <v>68</v>
      </c>
      <c r="G34" s="6" t="s">
        <v>68</v>
      </c>
      <c r="H34" s="3"/>
      <c r="I34" s="3"/>
      <c r="J34" s="3"/>
    </row>
    <row r="35" spans="1:10" ht="23.25" customHeight="1" x14ac:dyDescent="0.25">
      <c r="A35" s="22"/>
      <c r="B35" s="24" t="s">
        <v>29</v>
      </c>
      <c r="C35" s="6">
        <v>2691828.1</v>
      </c>
      <c r="D35" s="6">
        <v>815180.84545999998</v>
      </c>
      <c r="E35" s="6">
        <f t="shared" si="0"/>
        <v>30.283540225321222</v>
      </c>
      <c r="F35" s="6">
        <v>840487.40691999998</v>
      </c>
      <c r="G35" s="6">
        <f t="shared" si="1"/>
        <v>96.989061198104451</v>
      </c>
      <c r="H35" s="3"/>
      <c r="I35" s="3"/>
      <c r="J35" s="3"/>
    </row>
    <row r="36" spans="1:10" ht="29.25" customHeight="1" x14ac:dyDescent="0.25">
      <c r="A36" s="25"/>
      <c r="B36" s="26" t="s">
        <v>30</v>
      </c>
      <c r="C36" s="7">
        <f>SUM(C6:C35)</f>
        <v>57568902.300000012</v>
      </c>
      <c r="D36" s="7">
        <f>SUM(D6:D35)</f>
        <v>27585687.817890007</v>
      </c>
      <c r="E36" s="7">
        <f t="shared" si="0"/>
        <v>47.917689439581345</v>
      </c>
      <c r="F36" s="7">
        <f>SUM(F6:F35)</f>
        <v>26254384.459260002</v>
      </c>
      <c r="G36" s="7">
        <f t="shared" si="1"/>
        <v>105.07078488431463</v>
      </c>
      <c r="H36" s="3"/>
      <c r="I36" s="3"/>
    </row>
    <row r="37" spans="1:10" ht="12.75" customHeight="1" x14ac:dyDescent="0.25">
      <c r="B37" s="8"/>
      <c r="C37" s="8"/>
      <c r="D37" s="9"/>
      <c r="E37" s="8"/>
      <c r="F37" s="8"/>
      <c r="G37" s="10"/>
      <c r="H37" s="3"/>
      <c r="I37" s="3"/>
    </row>
    <row r="38" spans="1:10" ht="12.75" customHeight="1" x14ac:dyDescent="0.25">
      <c r="B38" s="12"/>
      <c r="C38" s="13"/>
      <c r="D38" s="13"/>
      <c r="E38" s="13"/>
      <c r="F38" s="13"/>
      <c r="G38" s="13"/>
      <c r="H38" s="11"/>
      <c r="I38" s="3"/>
    </row>
  </sheetData>
  <mergeCells count="10">
    <mergeCell ref="B38:G38"/>
    <mergeCell ref="A4:A5"/>
    <mergeCell ref="B1:G1"/>
    <mergeCell ref="B3:G3"/>
    <mergeCell ref="B4:B5"/>
    <mergeCell ref="C4:C5"/>
    <mergeCell ref="D4:D5"/>
    <mergeCell ref="E4:E5"/>
    <mergeCell ref="F4:F5"/>
    <mergeCell ref="G4:G5"/>
  </mergeCells>
  <pageMargins left="0.98425196850393704" right="0.39370078740157483" top="0.59055118110236227" bottom="0.59055118110236227" header="0.19685039370078741" footer="0.39370078740157483"/>
  <pageSetup paperSize="9" scale="56" firstPageNumber="7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по ГП</vt:lpstr>
      <vt:lpstr>'Расходы по ГП'!Заголовки_для_печати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2018-08-07T01:35:06Z</dcterms:created>
  <dcterms:modified xsi:type="dcterms:W3CDTF">2018-08-29T05:51:19Z</dcterms:modified>
</cp:coreProperties>
</file>