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асходы РЗПР" sheetId="1" r:id="rId1"/>
  </sheets>
  <definedNames>
    <definedName name="_xlnm._FilterDatabase" localSheetId="0" hidden="1">'Расходы РЗПР'!$A$5:$R$79</definedName>
    <definedName name="_xlnm.Print_Area" localSheetId="0">'Расходы РЗПР'!$A$1:$H$79</definedName>
  </definedNames>
  <calcPr calcId="145621"/>
</workbook>
</file>

<file path=xl/calcChain.xml><?xml version="1.0" encoding="utf-8"?>
<calcChain xmlns="http://schemas.openxmlformats.org/spreadsheetml/2006/main">
  <c r="H79" i="1" l="1"/>
  <c r="G79" i="1"/>
  <c r="H8" i="1"/>
  <c r="H7" i="1"/>
  <c r="G7" i="1"/>
  <c r="H78" i="1" l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37" i="1"/>
  <c r="G37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2" i="1"/>
  <c r="G12" i="1"/>
  <c r="H11" i="1"/>
  <c r="G11" i="1"/>
  <c r="H9" i="1"/>
  <c r="G9" i="1"/>
  <c r="G8" i="1"/>
  <c r="H6" i="1"/>
  <c r="G6" i="1"/>
</calcChain>
</file>

<file path=xl/sharedStrings.xml><?xml version="1.0" encoding="utf-8"?>
<sst xmlns="http://schemas.openxmlformats.org/spreadsheetml/2006/main" count="252" uniqueCount="100">
  <si>
    <t>Наименование показателя</t>
  </si>
  <si>
    <t xml:space="preserve">Коды </t>
  </si>
  <si>
    <t xml:space="preserve">Темп роста к первому кварталу 2017 года                                          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</si>
  <si>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</si>
  <si>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</si>
  <si>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</si>
  <si>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</si>
  <si>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</si>
  <si>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</si>
  <si>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</si>
  <si>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</si>
  <si>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</si>
  <si>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</si>
  <si>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</si>
  <si>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</si>
  <si>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</si>
  <si>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-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</si>
  <si>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</si>
  <si>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</si>
  <si>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</si>
  <si>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</si>
  <si>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</si>
  <si>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</si>
  <si>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</si>
  <si>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</si>
  <si>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</si>
  <si>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</si>
  <si>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</si>
  <si>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</si>
  <si>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</si>
  <si>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</si>
  <si>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</si>
  <si>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</si>
  <si>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</si>
  <si>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</si>
  <si>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</si>
  <si>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</si>
  <si>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</si>
  <si>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</si>
  <si>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</si>
  <si>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</si>
  <si>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</si>
  <si>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</si>
  <si>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</si>
  <si>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</si>
  <si>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</si>
  <si>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</si>
  <si>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</si>
  <si>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</si>
  <si>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</si>
  <si>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</si>
  <si>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</si>
  <si>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</si>
  <si>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</si>
  <si>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</si>
  <si>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</si>
  <si>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</si>
  <si>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</si>
  <si>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</si>
  <si>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</si>
  <si>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</si>
  <si>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</si>
  <si>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</si>
  <si>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</si>
  <si>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</si>
  <si>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</si>
  <si>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</si>
  <si>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</si>
  <si>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</si>
  <si>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</si>
  <si>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</si>
  <si>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</si>
  <si>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</si>
  <si>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</si>
  <si>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</si>
  <si>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</si>
  <si>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</si>
  <si>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</si>
  <si>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</si>
  <si>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</si>
  <si>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</si>
  <si>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</si>
  <si>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</si>
  <si>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</si>
  <si>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</si>
  <si>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</si>
  <si>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</si>
  <si>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</si>
  <si>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</si>
  <si>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</si>
  <si>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</si>
  <si>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</si>
  <si>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</si>
  <si>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</si>
  <si>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</si>
  <si>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01.04.2018 года (в сравнении с запланированными значениями на 2018 год и исполнением на 01.04.2017 года)</t>
  </si>
  <si>
    <t>Фактически исполнено по состоянию на 01.04.2017, 
тыс. руб.</t>
  </si>
  <si>
    <t>Утвержденные бюджетные ассигнования на 01.04.2018, 
тыс. руб.</t>
  </si>
  <si>
    <t>Фактически исполнено по состоянию на 01.04.2018, 
тыс. руб.</t>
  </si>
  <si>
    <t>% исполнения утвержденных бюджетных назначений по состоянию на 01.04.2018,
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</si>
</sst>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</numFmts>
  <fonts count="17" x14ac:knownFonts="1"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AC090"/>
      </top>
      <bottom/>
      <diagonal/>
    </border>
  </borders>
  <cellStyleXfs count="23">
    <xf numFmtId="0" fontId="0" fillId="0" borderId="0"/>
    <xf numFmtId="44" fontId="1" fillId="0" borderId="0">
      <alignment vertical="top" wrapText="1"/>
    </xf>
    <xf numFmtId="0" fontId="6" fillId="0" borderId="0"/>
    <xf numFmtId="0" fontId="11" fillId="0" borderId="2">
      <alignment horizontal="center" vertical="center" wrapText="1"/>
    </xf>
    <xf numFmtId="0" fontId="12" fillId="0" borderId="0"/>
    <xf numFmtId="0" fontId="13" fillId="0" borderId="0">
      <alignment horizontal="center"/>
    </xf>
    <xf numFmtId="0" fontId="12" fillId="0" borderId="0">
      <alignment wrapText="1"/>
    </xf>
    <xf numFmtId="0" fontId="12" fillId="0" borderId="0">
      <alignment horizontal="right"/>
    </xf>
    <xf numFmtId="0" fontId="12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0" borderId="2">
      <alignment horizontal="left"/>
    </xf>
    <xf numFmtId="4" fontId="11" fillId="4" borderId="2">
      <alignment horizontal="right" vertical="top" shrinkToFit="1"/>
    </xf>
    <xf numFmtId="0" fontId="12" fillId="0" borderId="3"/>
    <xf numFmtId="0" fontId="12" fillId="0" borderId="0">
      <alignment horizontal="left" wrapText="1"/>
    </xf>
    <xf numFmtId="49" fontId="12" fillId="0" borderId="2">
      <alignment horizontal="left" vertical="top" wrapText="1"/>
    </xf>
    <xf numFmtId="4" fontId="12" fillId="5" borderId="2">
      <alignment horizontal="right" vertical="top" shrinkToFit="1"/>
    </xf>
    <xf numFmtId="4" fontId="14" fillId="6" borderId="3">
      <alignment horizontal="right" vertical="top" wrapText="1"/>
    </xf>
    <xf numFmtId="4" fontId="14" fillId="7" borderId="3">
      <alignment horizontal="right" vertical="top" shrinkToFit="1"/>
    </xf>
    <xf numFmtId="4" fontId="15" fillId="0" borderId="3">
      <alignment horizontal="right" vertical="top" shrinkToFit="1"/>
    </xf>
    <xf numFmtId="4" fontId="14" fillId="8" borderId="4">
      <alignment horizontal="right" shrinkToFit="1"/>
    </xf>
    <xf numFmtId="4" fontId="14" fillId="6" borderId="3">
      <alignment horizontal="right" vertical="top" shrinkToFit="1"/>
    </xf>
    <xf numFmtId="0" fontId="16" fillId="0" borderId="0"/>
    <xf numFmtId="43" fontId="16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NumberFormat="1" applyFont="1" applyFill="1" applyAlignment="1">
      <alignment horizontal="center" vertical="top" wrapText="1"/>
    </xf>
    <xf numFmtId="0" fontId="2" fillId="2" borderId="0" xfId="1" applyNumberFormat="1" applyFont="1" applyFill="1" applyAlignment="1">
      <alignment horizontal="center" vertical="top" wrapText="1"/>
    </xf>
    <xf numFmtId="0" fontId="3" fillId="2" borderId="0" xfId="1" applyNumberFormat="1" applyFont="1" applyFill="1" applyAlignment="1">
      <alignment vertical="top" wrapText="1"/>
    </xf>
    <xf numFmtId="44" fontId="1" fillId="2" borderId="0" xfId="1" applyNumberFormat="1" applyFont="1" applyFill="1" applyAlignment="1">
      <alignment vertical="top" wrapText="1"/>
    </xf>
    <xf numFmtId="0" fontId="4" fillId="2" borderId="0" xfId="1" applyNumberFormat="1" applyFont="1" applyFill="1" applyAlignment="1">
      <alignment vertical="center" wrapText="1"/>
    </xf>
    <xf numFmtId="0" fontId="5" fillId="2" borderId="0" xfId="1" applyNumberFormat="1" applyFont="1" applyFill="1" applyAlignment="1">
      <alignment vertical="center" wrapText="1"/>
    </xf>
    <xf numFmtId="44" fontId="1" fillId="2" borderId="0" xfId="1" applyNumberFormat="1" applyFont="1" applyFill="1" applyBorder="1" applyAlignment="1">
      <alignment vertical="top" wrapText="1"/>
    </xf>
    <xf numFmtId="0" fontId="4" fillId="2" borderId="0" xfId="1" applyNumberFormat="1" applyFont="1" applyFill="1" applyAlignment="1">
      <alignment horizontal="center" vertical="center" wrapText="1"/>
    </xf>
    <xf numFmtId="0" fontId="7" fillId="2" borderId="0" xfId="2" applyFont="1" applyFill="1" applyAlignment="1">
      <alignment horizontal="right" vertical="center"/>
    </xf>
    <xf numFmtId="0" fontId="1" fillId="2" borderId="1" xfId="1" applyNumberForma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 wrapText="1"/>
    </xf>
    <xf numFmtId="0" fontId="9" fillId="2" borderId="0" xfId="1" applyNumberFormat="1" applyFont="1" applyFill="1" applyBorder="1" applyAlignment="1">
      <alignment vertical="center" wrapText="1"/>
    </xf>
    <xf numFmtId="0" fontId="9" fillId="2" borderId="0" xfId="1" applyNumberFormat="1" applyFont="1" applyFill="1" applyBorder="1" applyAlignment="1">
      <alignment horizontal="center" vertical="center" wrapText="1"/>
    </xf>
    <xf numFmtId="0" fontId="1" fillId="2" borderId="0" xfId="1" applyNumberFormat="1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>
      <alignment horizontal="right" vertical="center" wrapText="1"/>
    </xf>
    <xf numFmtId="0" fontId="1" fillId="2" borderId="1" xfId="1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right" vertical="center" wrapText="1"/>
    </xf>
    <xf numFmtId="0" fontId="1" fillId="2" borderId="0" xfId="1" applyNumberFormat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0" fontId="1" fillId="3" borderId="0" xfId="1" applyNumberFormat="1" applyFont="1" applyFill="1" applyBorder="1" applyAlignment="1">
      <alignment vertical="top" wrapText="1"/>
    </xf>
    <xf numFmtId="0" fontId="1" fillId="2" borderId="0" xfId="1" applyNumberFormat="1" applyFont="1" applyFill="1" applyBorder="1" applyAlignment="1">
      <alignment horizontal="left" vertical="center" wrapText="1"/>
    </xf>
    <xf numFmtId="0" fontId="1" fillId="2" borderId="0" xfId="1" applyNumberFormat="1" applyFont="1" applyFill="1" applyBorder="1" applyAlignment="1">
      <alignment vertical="top" wrapText="1"/>
    </xf>
    <xf numFmtId="0" fontId="1" fillId="3" borderId="0" xfId="1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9" fillId="3" borderId="1" xfId="1" applyNumberFormat="1" applyFont="1" applyFill="1" applyBorder="1" applyAlignment="1">
      <alignment horizontal="left" vertical="top" wrapText="1"/>
    </xf>
    <xf numFmtId="44" fontId="8" fillId="2" borderId="0" xfId="1" applyNumberFormat="1" applyFont="1" applyFill="1" applyAlignment="1">
      <alignment vertical="top" wrapText="1"/>
    </xf>
  </cellXfs>
  <cellStyles count="23">
    <cellStyle name="st32" xfId="3"/>
    <cellStyle name="xl23" xfId="4"/>
    <cellStyle name="xl25" xfId="5"/>
    <cellStyle name="xl26" xfId="6"/>
    <cellStyle name="xl27" xfId="7"/>
    <cellStyle name="xl29" xfId="8"/>
    <cellStyle name="xl31" xfId="9"/>
    <cellStyle name="xl33" xfId="10"/>
    <cellStyle name="xl34" xfId="11"/>
    <cellStyle name="xl36" xfId="12"/>
    <cellStyle name="xl37" xfId="13"/>
    <cellStyle name="xl38" xfId="14"/>
    <cellStyle name="xl39" xfId="15"/>
    <cellStyle name="xl49" xfId="16"/>
    <cellStyle name="xl50" xfId="17"/>
    <cellStyle name="xl52" xfId="18"/>
    <cellStyle name="xl54" xfId="19"/>
    <cellStyle name="xl59" xfId="20"/>
    <cellStyle name="Обычный" xfId="0" builtinId="0"/>
    <cellStyle name="Обычный 2" xfId="1"/>
    <cellStyle name="Обычный 3" xfId="21"/>
    <cellStyle name="Обычный_Приложения 8, 9, 10 (1)" xfId="2"/>
    <cellStyle name="Финансовый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view="pageBreakPreview" zoomScale="140" zoomScaleNormal="100" zoomScaleSheetLayoutView="140" workbookViewId="0">
      <selection activeCell="F74" sqref="F74"/>
    </sheetView>
  </sheetViews>
  <sheetFormatPr defaultColWidth="8" defaultRowHeight="12.75" x14ac:dyDescent="0.2"/>
  <cols>
    <col min="1" max="1" width="39.28515625" style="4" customWidth="1"/>
    <col min="2" max="3" width="6.28515625" style="4" customWidth="1"/>
    <col min="4" max="5" width="17.85546875" style="4" customWidth="1"/>
    <col min="6" max="6" width="17.85546875" style="33" customWidth="1"/>
    <col min="7" max="7" width="17" style="33" customWidth="1"/>
    <col min="8" max="8" width="12.28515625" style="33" customWidth="1"/>
    <col min="9" max="9" width="17.28515625" style="33" customWidth="1"/>
    <col min="10" max="10" width="8" style="4"/>
    <col min="11" max="11" width="29.28515625" style="4" customWidth="1"/>
    <col min="12" max="12" width="4" style="4" customWidth="1"/>
    <col min="13" max="13" width="5.7109375" style="4" customWidth="1"/>
    <col min="14" max="14" width="8" style="4"/>
    <col min="15" max="15" width="6.7109375" style="4" customWidth="1"/>
    <col min="16" max="16" width="15.42578125" style="4" customWidth="1"/>
    <col min="17" max="17" width="19.7109375" style="4" customWidth="1"/>
    <col min="18" max="16384" width="8" style="4"/>
  </cols>
  <sheetData>
    <row r="1" spans="1:18" ht="51.75" customHeight="1" x14ac:dyDescent="0.2">
      <c r="A1" s="1" t="s">
        <v>95</v>
      </c>
      <c r="B1" s="1"/>
      <c r="C1" s="1"/>
      <c r="D1" s="1"/>
      <c r="E1" s="1"/>
      <c r="F1" s="1"/>
      <c r="G1" s="1"/>
      <c r="H1" s="1"/>
      <c r="I1" s="2"/>
      <c r="J1" s="3"/>
      <c r="K1" s="3"/>
    </row>
    <row r="2" spans="1:18" ht="3.75" customHeight="1" x14ac:dyDescent="0.2">
      <c r="A2" s="5"/>
      <c r="B2" s="5"/>
      <c r="C2" s="5"/>
      <c r="D2" s="5"/>
      <c r="E2" s="5"/>
      <c r="F2" s="6"/>
      <c r="G2" s="6"/>
      <c r="H2" s="6"/>
      <c r="I2" s="6"/>
      <c r="J2" s="7"/>
    </row>
    <row r="3" spans="1:18" ht="7.5" customHeight="1" x14ac:dyDescent="0.2">
      <c r="A3" s="8"/>
      <c r="B3" s="8"/>
      <c r="C3" s="8"/>
      <c r="D3" s="8"/>
      <c r="E3" s="8"/>
      <c r="F3" s="9"/>
      <c r="G3" s="9"/>
      <c r="H3" s="9"/>
      <c r="I3" s="9"/>
      <c r="J3" s="7"/>
    </row>
    <row r="4" spans="1:18" ht="28.5" customHeight="1" x14ac:dyDescent="0.2">
      <c r="A4" s="10" t="s">
        <v>0</v>
      </c>
      <c r="B4" s="10" t="s">
        <v>1</v>
      </c>
      <c r="C4" s="10"/>
      <c r="D4" s="11" t="s">
        <v>96</v>
      </c>
      <c r="E4" s="10" t="s">
        <v>97</v>
      </c>
      <c r="F4" s="11" t="s">
        <v>98</v>
      </c>
      <c r="G4" s="11" t="s">
        <v>99</v>
      </c>
      <c r="H4" s="11" t="s">
        <v>2</v>
      </c>
      <c r="I4" s="12"/>
      <c r="J4" s="7"/>
    </row>
    <row r="5" spans="1:18" ht="60" customHeight="1" x14ac:dyDescent="0.2">
      <c r="A5" s="10"/>
      <c r="B5" s="13" t="s">
        <v>3</v>
      </c>
      <c r="C5" s="13" t="s">
        <v>4</v>
      </c>
      <c r="D5" s="11"/>
      <c r="E5" s="10"/>
      <c r="F5" s="11"/>
      <c r="G5" s="11"/>
      <c r="H5" s="11"/>
      <c r="I5" s="12"/>
      <c r="J5" s="7"/>
      <c r="K5" s="7"/>
      <c r="L5" s="7"/>
      <c r="M5" s="7"/>
      <c r="N5" s="7"/>
      <c r="O5" s="7"/>
      <c r="P5" s="7"/>
      <c r="Q5" s="7"/>
      <c r="R5" s="7"/>
    </row>
    <row r="6" spans="1:18" ht="14.25" customHeight="1" x14ac:dyDescent="0.2">
      <c r="A6" s="14" t="s">
        <v>5</v>
      </c>
      <c r="B6" s="15" t="s">
        <v>6</v>
      </c>
      <c r="C6" s="13"/>
      <c r="D6" s="16">
        <v>515001.7</v>
      </c>
      <c r="E6" s="16">
        <v>4003597.0810400001</v>
      </c>
      <c r="F6" s="16">
        <v>390450.03675999999</v>
      </c>
      <c r="G6" s="16">
        <f>F6/E6*100</f>
        <v>9.7524808030525936</v>
      </c>
      <c r="H6" s="16">
        <f>F6/D6*100</f>
        <v>75.815290854379697</v>
      </c>
      <c r="I6" s="17"/>
      <c r="J6" s="7"/>
      <c r="K6" s="18"/>
      <c r="L6" s="19"/>
      <c r="M6" s="20"/>
      <c r="N6" s="20"/>
      <c r="O6" s="20"/>
      <c r="P6" s="21"/>
      <c r="Q6" s="21"/>
      <c r="R6" s="7"/>
    </row>
    <row r="7" spans="1:18" ht="39" customHeight="1" x14ac:dyDescent="0.2">
      <c r="A7" s="22" t="s">
        <v>8</v>
      </c>
      <c r="B7" s="13" t="s">
        <v>6</v>
      </c>
      <c r="C7" s="13" t="s">
        <v>9</v>
      </c>
      <c r="D7" s="23">
        <v>780.7</v>
      </c>
      <c r="E7" s="23">
        <v>3463.1</v>
      </c>
      <c r="F7" s="23">
        <v>474.77413000000001</v>
      </c>
      <c r="G7" s="23">
        <f>F7/E7*100</f>
        <v>13.709512575438193</v>
      </c>
      <c r="H7" s="23">
        <f>F7/D7*100</f>
        <v>60.813901626745228</v>
      </c>
      <c r="I7" s="24"/>
      <c r="J7" s="7"/>
      <c r="K7" s="25"/>
      <c r="L7" s="20"/>
      <c r="M7" s="20"/>
      <c r="N7" s="20"/>
      <c r="O7" s="20"/>
      <c r="P7" s="26"/>
      <c r="Q7" s="26"/>
      <c r="R7" s="7"/>
    </row>
    <row r="8" spans="1:18" ht="56.25" customHeight="1" x14ac:dyDescent="0.2">
      <c r="A8" s="22" t="s">
        <v>10</v>
      </c>
      <c r="B8" s="13" t="s">
        <v>6</v>
      </c>
      <c r="C8" s="13" t="s">
        <v>11</v>
      </c>
      <c r="D8" s="23">
        <v>31750.000000000004</v>
      </c>
      <c r="E8" s="23">
        <v>137849</v>
      </c>
      <c r="F8" s="23">
        <v>25941.882260000002</v>
      </c>
      <c r="G8" s="23">
        <f>F8/E8*100</f>
        <v>18.819057272813009</v>
      </c>
      <c r="H8" s="23">
        <f>F8/D8*100</f>
        <v>81.706715779527556</v>
      </c>
      <c r="I8" s="24"/>
      <c r="J8" s="7"/>
      <c r="K8" s="27"/>
      <c r="L8" s="20"/>
      <c r="M8" s="20"/>
      <c r="N8" s="28"/>
      <c r="O8" s="20"/>
      <c r="P8" s="26"/>
      <c r="Q8" s="26"/>
      <c r="R8" s="7"/>
    </row>
    <row r="9" spans="1:18" ht="67.5" customHeight="1" x14ac:dyDescent="0.2">
      <c r="A9" s="22" t="s">
        <v>12</v>
      </c>
      <c r="B9" s="13" t="s">
        <v>6</v>
      </c>
      <c r="C9" s="13" t="s">
        <v>13</v>
      </c>
      <c r="D9" s="23">
        <v>13169.199999999999</v>
      </c>
      <c r="E9" s="23">
        <v>53533.9</v>
      </c>
      <c r="F9" s="23">
        <v>11042.86758</v>
      </c>
      <c r="G9" s="23">
        <f>F9/E9*100</f>
        <v>20.627803279790935</v>
      </c>
      <c r="H9" s="23">
        <f>F9/D9*100</f>
        <v>83.853746469033823</v>
      </c>
      <c r="I9" s="24"/>
      <c r="J9" s="7"/>
      <c r="K9" s="27"/>
      <c r="L9" s="20"/>
      <c r="M9" s="20"/>
      <c r="N9" s="28"/>
      <c r="O9" s="29"/>
      <c r="P9" s="26"/>
      <c r="Q9" s="26"/>
      <c r="R9" s="7"/>
    </row>
    <row r="10" spans="1:18" ht="15" customHeight="1" x14ac:dyDescent="0.2">
      <c r="A10" s="22" t="s">
        <v>14</v>
      </c>
      <c r="B10" s="13" t="s">
        <v>6</v>
      </c>
      <c r="C10" s="13" t="s">
        <v>15</v>
      </c>
      <c r="D10" s="23">
        <v>27781.9</v>
      </c>
      <c r="E10" s="23">
        <v>2352.6999999999998</v>
      </c>
      <c r="F10" s="23">
        <v>0</v>
      </c>
      <c r="G10" s="23" t="s">
        <v>16</v>
      </c>
      <c r="H10" s="23" t="s">
        <v>16</v>
      </c>
      <c r="I10" s="24"/>
      <c r="J10" s="7"/>
      <c r="K10" s="30"/>
      <c r="L10" s="20"/>
      <c r="M10" s="20"/>
      <c r="N10" s="28"/>
      <c r="O10" s="20"/>
      <c r="P10" s="26"/>
      <c r="Q10" s="26"/>
      <c r="R10" s="7"/>
    </row>
    <row r="11" spans="1:18" ht="52.5" customHeight="1" x14ac:dyDescent="0.2">
      <c r="A11" s="22" t="s">
        <v>17</v>
      </c>
      <c r="B11" s="13" t="s">
        <v>6</v>
      </c>
      <c r="C11" s="13" t="s">
        <v>18</v>
      </c>
      <c r="D11" s="23">
        <v>40210.1</v>
      </c>
      <c r="E11" s="23">
        <v>143103.389</v>
      </c>
      <c r="F11" s="23">
        <v>29887.420289999998</v>
      </c>
      <c r="G11" s="23">
        <f>F11/E11*100</f>
        <v>20.885193913891165</v>
      </c>
      <c r="H11" s="23">
        <f>F11/D11*100</f>
        <v>74.328142158313455</v>
      </c>
      <c r="I11" s="24"/>
      <c r="J11" s="7"/>
      <c r="K11" s="30"/>
      <c r="L11" s="20"/>
      <c r="M11" s="20"/>
      <c r="N11" s="28"/>
      <c r="O11" s="20"/>
      <c r="P11" s="26"/>
      <c r="Q11" s="26"/>
      <c r="R11" s="7"/>
    </row>
    <row r="12" spans="1:18" ht="28.5" customHeight="1" x14ac:dyDescent="0.2">
      <c r="A12" s="22" t="s">
        <v>19</v>
      </c>
      <c r="B12" s="13" t="s">
        <v>6</v>
      </c>
      <c r="C12" s="13" t="s">
        <v>20</v>
      </c>
      <c r="D12" s="23">
        <v>10907.800000000001</v>
      </c>
      <c r="E12" s="23">
        <v>88791.5</v>
      </c>
      <c r="F12" s="23">
        <v>6119.1622200000002</v>
      </c>
      <c r="G12" s="23">
        <f>F12/E12*100</f>
        <v>6.8916081156416995</v>
      </c>
      <c r="H12" s="23">
        <f>F12/D12*100</f>
        <v>56.098958726782669</v>
      </c>
      <c r="I12" s="24"/>
      <c r="J12" s="7"/>
      <c r="K12" s="25"/>
      <c r="L12" s="20"/>
      <c r="M12" s="20"/>
      <c r="N12" s="20"/>
      <c r="O12" s="20"/>
      <c r="P12" s="26"/>
      <c r="Q12" s="26"/>
      <c r="R12" s="7"/>
    </row>
    <row r="13" spans="1:18" ht="15" customHeight="1" x14ac:dyDescent="0.2">
      <c r="A13" s="22" t="s">
        <v>21</v>
      </c>
      <c r="B13" s="13" t="s">
        <v>6</v>
      </c>
      <c r="C13" s="13" t="s">
        <v>22</v>
      </c>
      <c r="D13" s="23">
        <v>0</v>
      </c>
      <c r="E13" s="23">
        <v>99469</v>
      </c>
      <c r="F13" s="23">
        <v>0</v>
      </c>
      <c r="G13" s="23" t="s">
        <v>16</v>
      </c>
      <c r="H13" s="23" t="s">
        <v>16</v>
      </c>
      <c r="I13" s="24"/>
      <c r="J13" s="7"/>
      <c r="K13" s="27"/>
      <c r="L13" s="20"/>
      <c r="M13" s="20"/>
      <c r="N13" s="28"/>
      <c r="O13" s="20"/>
      <c r="P13" s="26"/>
      <c r="Q13" s="26"/>
      <c r="R13" s="7"/>
    </row>
    <row r="14" spans="1:18" ht="15" customHeight="1" x14ac:dyDescent="0.2">
      <c r="A14" s="22" t="s">
        <v>23</v>
      </c>
      <c r="B14" s="13" t="s">
        <v>6</v>
      </c>
      <c r="C14" s="13" t="s">
        <v>24</v>
      </c>
      <c r="D14" s="23">
        <v>390402</v>
      </c>
      <c r="E14" s="23">
        <v>3475034.4920399999</v>
      </c>
      <c r="F14" s="23">
        <v>316983.93027999997</v>
      </c>
      <c r="G14" s="23">
        <f t="shared" ref="G14:G20" si="0">F14/E14*100</f>
        <v>9.1217491799316299</v>
      </c>
      <c r="H14" s="23">
        <f t="shared" ref="H14:H20" si="1">F14/D14*100</f>
        <v>81.194238318451227</v>
      </c>
      <c r="I14" s="24"/>
      <c r="J14" s="7"/>
      <c r="K14" s="27"/>
      <c r="L14" s="20"/>
      <c r="M14" s="20"/>
      <c r="N14" s="28"/>
      <c r="O14" s="29"/>
      <c r="P14" s="26"/>
      <c r="Q14" s="26"/>
      <c r="R14" s="7"/>
    </row>
    <row r="15" spans="1:18" ht="15" customHeight="1" x14ac:dyDescent="0.2">
      <c r="A15" s="14" t="s">
        <v>25</v>
      </c>
      <c r="B15" s="15" t="s">
        <v>9</v>
      </c>
      <c r="C15" s="13" t="s">
        <v>7</v>
      </c>
      <c r="D15" s="16">
        <v>9524.7999999999993</v>
      </c>
      <c r="E15" s="16">
        <v>39856.699999999997</v>
      </c>
      <c r="F15" s="16">
        <v>9964.1749999999993</v>
      </c>
      <c r="G15" s="16">
        <f t="shared" si="0"/>
        <v>25</v>
      </c>
      <c r="H15" s="16">
        <f t="shared" si="1"/>
        <v>104.61295775239374</v>
      </c>
      <c r="I15" s="17"/>
      <c r="J15" s="7"/>
      <c r="K15" s="30"/>
      <c r="L15" s="20"/>
      <c r="M15" s="20"/>
      <c r="N15" s="28"/>
      <c r="O15" s="20"/>
      <c r="P15" s="26"/>
      <c r="Q15" s="26"/>
      <c r="R15" s="7"/>
    </row>
    <row r="16" spans="1:18" ht="15" customHeight="1" x14ac:dyDescent="0.2">
      <c r="A16" s="22" t="s">
        <v>26</v>
      </c>
      <c r="B16" s="13" t="s">
        <v>9</v>
      </c>
      <c r="C16" s="13" t="s">
        <v>11</v>
      </c>
      <c r="D16" s="23">
        <v>9524.7999999999993</v>
      </c>
      <c r="E16" s="23">
        <v>39856.699999999997</v>
      </c>
      <c r="F16" s="23">
        <v>9964.1749999999993</v>
      </c>
      <c r="G16" s="23">
        <f t="shared" si="0"/>
        <v>25</v>
      </c>
      <c r="H16" s="23">
        <f t="shared" si="1"/>
        <v>104.61295775239374</v>
      </c>
      <c r="I16" s="24"/>
      <c r="J16" s="7"/>
      <c r="K16" s="30"/>
      <c r="L16" s="20"/>
      <c r="M16" s="20"/>
      <c r="N16" s="28"/>
      <c r="O16" s="20"/>
      <c r="P16" s="26"/>
      <c r="Q16" s="26"/>
      <c r="R16" s="7"/>
    </row>
    <row r="17" spans="1:18" ht="33" customHeight="1" x14ac:dyDescent="0.2">
      <c r="A17" s="14" t="s">
        <v>27</v>
      </c>
      <c r="B17" s="15" t="s">
        <v>11</v>
      </c>
      <c r="C17" s="13" t="s">
        <v>7</v>
      </c>
      <c r="D17" s="16">
        <v>168247.6</v>
      </c>
      <c r="E17" s="16">
        <v>744459.07234000007</v>
      </c>
      <c r="F17" s="16">
        <v>158574.34998</v>
      </c>
      <c r="G17" s="16">
        <f t="shared" si="0"/>
        <v>21.300613542335594</v>
      </c>
      <c r="H17" s="16">
        <f t="shared" si="1"/>
        <v>94.250586623523901</v>
      </c>
      <c r="I17" s="17"/>
      <c r="J17" s="7"/>
      <c r="K17" s="27"/>
      <c r="L17" s="20"/>
      <c r="M17" s="20"/>
      <c r="N17" s="28"/>
      <c r="O17" s="29"/>
      <c r="P17" s="26"/>
      <c r="Q17" s="26"/>
      <c r="R17" s="7"/>
    </row>
    <row r="18" spans="1:18" ht="43.5" customHeight="1" x14ac:dyDescent="0.2">
      <c r="A18" s="22" t="s">
        <v>28</v>
      </c>
      <c r="B18" s="13" t="s">
        <v>11</v>
      </c>
      <c r="C18" s="13" t="s">
        <v>29</v>
      </c>
      <c r="D18" s="23">
        <v>18248.100000000002</v>
      </c>
      <c r="E18" s="23">
        <v>147675.70000000001</v>
      </c>
      <c r="F18" s="23">
        <v>17763.675870000003</v>
      </c>
      <c r="G18" s="23">
        <f t="shared" si="0"/>
        <v>12.028841488477795</v>
      </c>
      <c r="H18" s="23">
        <f t="shared" si="1"/>
        <v>97.345344830420714</v>
      </c>
      <c r="I18" s="24"/>
      <c r="J18" s="7"/>
      <c r="K18" s="30"/>
      <c r="L18" s="20"/>
      <c r="M18" s="20"/>
      <c r="N18" s="28"/>
      <c r="O18" s="20"/>
      <c r="P18" s="26"/>
      <c r="Q18" s="26"/>
      <c r="R18" s="7"/>
    </row>
    <row r="19" spans="1:18" x14ac:dyDescent="0.2">
      <c r="A19" s="22" t="s">
        <v>30</v>
      </c>
      <c r="B19" s="13" t="s">
        <v>11</v>
      </c>
      <c r="C19" s="13" t="s">
        <v>31</v>
      </c>
      <c r="D19" s="23">
        <v>149934.70000000001</v>
      </c>
      <c r="E19" s="23">
        <v>592464.1</v>
      </c>
      <c r="F19" s="23">
        <v>140764.44843000002</v>
      </c>
      <c r="G19" s="23">
        <f t="shared" si="0"/>
        <v>23.759152399276179</v>
      </c>
      <c r="H19" s="23">
        <f t="shared" si="1"/>
        <v>93.883836383438918</v>
      </c>
      <c r="I19" s="24"/>
      <c r="J19" s="7"/>
      <c r="K19" s="30"/>
      <c r="L19" s="20"/>
      <c r="M19" s="20"/>
      <c r="N19" s="28"/>
      <c r="O19" s="20"/>
      <c r="P19" s="26"/>
      <c r="Q19" s="26"/>
      <c r="R19" s="7"/>
    </row>
    <row r="20" spans="1:18" x14ac:dyDescent="0.2">
      <c r="A20" s="22" t="s">
        <v>32</v>
      </c>
      <c r="B20" s="13" t="s">
        <v>11</v>
      </c>
      <c r="C20" s="13" t="s">
        <v>22</v>
      </c>
      <c r="D20" s="23">
        <v>64.8</v>
      </c>
      <c r="E20" s="23">
        <v>4138.6000000000004</v>
      </c>
      <c r="F20" s="23">
        <v>46.225679999999997</v>
      </c>
      <c r="G20" s="23">
        <f t="shared" si="0"/>
        <v>1.1169400280288018</v>
      </c>
      <c r="H20" s="23">
        <f t="shared" si="1"/>
        <v>71.33592592592592</v>
      </c>
      <c r="I20" s="24"/>
      <c r="J20" s="7"/>
      <c r="K20" s="27"/>
      <c r="L20" s="20"/>
      <c r="M20" s="20"/>
      <c r="N20" s="28"/>
      <c r="O20" s="29"/>
      <c r="P20" s="26"/>
      <c r="Q20" s="26"/>
      <c r="R20" s="7"/>
    </row>
    <row r="21" spans="1:18" ht="35.450000000000003" customHeight="1" x14ac:dyDescent="0.2">
      <c r="A21" s="22" t="s">
        <v>33</v>
      </c>
      <c r="B21" s="13" t="s">
        <v>11</v>
      </c>
      <c r="C21" s="13">
        <v>14</v>
      </c>
      <c r="D21" s="23">
        <v>0</v>
      </c>
      <c r="E21" s="23">
        <v>180.67233999999999</v>
      </c>
      <c r="F21" s="23" t="s">
        <v>16</v>
      </c>
      <c r="G21" s="23" t="s">
        <v>16</v>
      </c>
      <c r="H21" s="23" t="s">
        <v>16</v>
      </c>
      <c r="I21" s="24"/>
      <c r="J21" s="7"/>
      <c r="K21" s="27"/>
      <c r="L21" s="20"/>
      <c r="M21" s="20"/>
      <c r="N21" s="28"/>
      <c r="O21" s="29"/>
      <c r="P21" s="26"/>
      <c r="Q21" s="26"/>
      <c r="R21" s="7"/>
    </row>
    <row r="22" spans="1:18" ht="15" customHeight="1" x14ac:dyDescent="0.2">
      <c r="A22" s="14" t="s">
        <v>34</v>
      </c>
      <c r="B22" s="15" t="s">
        <v>13</v>
      </c>
      <c r="C22" s="13" t="s">
        <v>7</v>
      </c>
      <c r="D22" s="16">
        <v>759679.6</v>
      </c>
      <c r="E22" s="16">
        <v>5778024.3151499992</v>
      </c>
      <c r="F22" s="16">
        <v>911716.50797000004</v>
      </c>
      <c r="G22" s="16">
        <f>F22/E22*100</f>
        <v>15.779035501451183</v>
      </c>
      <c r="H22" s="16">
        <f>F22/D22*100</f>
        <v>120.01329349504712</v>
      </c>
      <c r="I22" s="17"/>
      <c r="J22" s="7"/>
      <c r="K22" s="30"/>
      <c r="L22" s="20"/>
      <c r="M22" s="20"/>
      <c r="N22" s="28"/>
      <c r="O22" s="20"/>
      <c r="P22" s="26"/>
      <c r="Q22" s="26"/>
      <c r="R22" s="7"/>
    </row>
    <row r="23" spans="1:18" ht="15" customHeight="1" x14ac:dyDescent="0.2">
      <c r="A23" s="22" t="s">
        <v>35</v>
      </c>
      <c r="B23" s="13" t="s">
        <v>13</v>
      </c>
      <c r="C23" s="13" t="s">
        <v>6</v>
      </c>
      <c r="D23" s="23">
        <v>45263.400000000009</v>
      </c>
      <c r="E23" s="23">
        <v>170156.7</v>
      </c>
      <c r="F23" s="23">
        <v>34732.484409999997</v>
      </c>
      <c r="G23" s="23">
        <f>F23/E23*100</f>
        <v>20.412058067651756</v>
      </c>
      <c r="H23" s="23">
        <f>F23/D23*100</f>
        <v>76.734148141765729</v>
      </c>
      <c r="I23" s="24"/>
      <c r="J23" s="7"/>
      <c r="K23" s="30"/>
      <c r="L23" s="20"/>
      <c r="M23" s="20"/>
      <c r="N23" s="28"/>
      <c r="O23" s="20"/>
      <c r="P23" s="26"/>
      <c r="Q23" s="26"/>
      <c r="R23" s="7"/>
    </row>
    <row r="24" spans="1:18" ht="15" customHeight="1" x14ac:dyDescent="0.2">
      <c r="A24" s="22" t="s">
        <v>36</v>
      </c>
      <c r="B24" s="13" t="s">
        <v>13</v>
      </c>
      <c r="C24" s="13" t="s">
        <v>15</v>
      </c>
      <c r="D24" s="23">
        <v>219548.09999999998</v>
      </c>
      <c r="E24" s="23">
        <v>1215483.2</v>
      </c>
      <c r="F24" s="23">
        <v>266558.88535</v>
      </c>
      <c r="G24" s="23">
        <f>F24/E24*100</f>
        <v>21.930281335850633</v>
      </c>
      <c r="H24" s="23">
        <f>F24/D24*100</f>
        <v>121.41252206236356</v>
      </c>
      <c r="I24" s="24"/>
      <c r="J24" s="7"/>
      <c r="K24" s="30"/>
      <c r="L24" s="20"/>
      <c r="M24" s="20"/>
      <c r="N24" s="28"/>
      <c r="O24" s="20"/>
      <c r="P24" s="26"/>
      <c r="Q24" s="26"/>
      <c r="R24" s="7"/>
    </row>
    <row r="25" spans="1:18" ht="15" customHeight="1" x14ac:dyDescent="0.2">
      <c r="A25" s="22" t="s">
        <v>37</v>
      </c>
      <c r="B25" s="13" t="s">
        <v>13</v>
      </c>
      <c r="C25" s="13" t="s">
        <v>18</v>
      </c>
      <c r="D25" s="23">
        <v>14615.9</v>
      </c>
      <c r="E25" s="23">
        <v>61062.2</v>
      </c>
      <c r="F25" s="23">
        <v>0</v>
      </c>
      <c r="G25" s="23" t="s">
        <v>16</v>
      </c>
      <c r="H25" s="23" t="s">
        <v>16</v>
      </c>
      <c r="I25" s="24"/>
      <c r="J25" s="7"/>
      <c r="K25" s="30"/>
      <c r="L25" s="20"/>
      <c r="M25" s="20"/>
      <c r="N25" s="28"/>
      <c r="O25" s="20"/>
      <c r="P25" s="26"/>
      <c r="Q25" s="26"/>
      <c r="R25" s="7"/>
    </row>
    <row r="26" spans="1:18" ht="15" customHeight="1" x14ac:dyDescent="0.2">
      <c r="A26" s="22" t="s">
        <v>38</v>
      </c>
      <c r="B26" s="13" t="s">
        <v>13</v>
      </c>
      <c r="C26" s="13" t="s">
        <v>20</v>
      </c>
      <c r="D26" s="23">
        <v>148823.5</v>
      </c>
      <c r="E26" s="23">
        <v>1143346.1233599999</v>
      </c>
      <c r="F26" s="23">
        <v>236369.82665</v>
      </c>
      <c r="G26" s="23">
        <f t="shared" ref="G26:G33" si="2">F26/E26*100</f>
        <v>20.673514504546528</v>
      </c>
      <c r="H26" s="23">
        <f>F26/D26*100</f>
        <v>158.82560660782738</v>
      </c>
      <c r="I26" s="24"/>
      <c r="J26" s="7"/>
      <c r="K26" s="30"/>
      <c r="L26" s="20"/>
      <c r="M26" s="20"/>
      <c r="N26" s="28"/>
      <c r="O26" s="20"/>
      <c r="P26" s="26"/>
      <c r="Q26" s="26"/>
      <c r="R26" s="7"/>
    </row>
    <row r="27" spans="1:18" ht="15" customHeight="1" x14ac:dyDescent="0.2">
      <c r="A27" s="22" t="s">
        <v>39</v>
      </c>
      <c r="B27" s="13" t="s">
        <v>13</v>
      </c>
      <c r="C27" s="13" t="s">
        <v>40</v>
      </c>
      <c r="D27" s="23">
        <v>9326.6</v>
      </c>
      <c r="E27" s="23">
        <v>156000</v>
      </c>
      <c r="F27" s="23">
        <v>32440.494449999998</v>
      </c>
      <c r="G27" s="23">
        <f t="shared" si="2"/>
        <v>20.795188749999998</v>
      </c>
      <c r="H27" s="23">
        <f>F27/D27*100</f>
        <v>347.82765906117982</v>
      </c>
      <c r="I27" s="24"/>
      <c r="J27" s="7"/>
      <c r="K27" s="30"/>
      <c r="L27" s="20"/>
      <c r="M27" s="20"/>
      <c r="N27" s="28"/>
      <c r="O27" s="20"/>
      <c r="P27" s="26"/>
      <c r="Q27" s="26"/>
      <c r="R27" s="7"/>
    </row>
    <row r="28" spans="1:18" ht="15" customHeight="1" x14ac:dyDescent="0.2">
      <c r="A28" s="22" t="s">
        <v>41</v>
      </c>
      <c r="B28" s="13" t="s">
        <v>13</v>
      </c>
      <c r="C28" s="13" t="s">
        <v>29</v>
      </c>
      <c r="D28" s="23">
        <v>262823.40000000002</v>
      </c>
      <c r="E28" s="23">
        <v>2635094.9</v>
      </c>
      <c r="F28" s="23">
        <v>286154.04149999999</v>
      </c>
      <c r="G28" s="23">
        <f t="shared" si="2"/>
        <v>10.859344819042381</v>
      </c>
      <c r="H28" s="23">
        <f t="shared" ref="H28:H33" si="3">F28/D28*100</f>
        <v>108.87692705444034</v>
      </c>
      <c r="I28" s="24"/>
      <c r="J28" s="7"/>
      <c r="K28" s="27"/>
      <c r="L28" s="20"/>
      <c r="M28" s="20"/>
      <c r="N28" s="28"/>
      <c r="O28" s="29"/>
      <c r="P28" s="26"/>
      <c r="Q28" s="26"/>
      <c r="R28" s="7"/>
    </row>
    <row r="29" spans="1:18" ht="15" customHeight="1" x14ac:dyDescent="0.2">
      <c r="A29" s="22" t="s">
        <v>42</v>
      </c>
      <c r="B29" s="13" t="s">
        <v>13</v>
      </c>
      <c r="C29" s="13" t="s">
        <v>31</v>
      </c>
      <c r="D29" s="23">
        <v>2140.1</v>
      </c>
      <c r="E29" s="23">
        <v>41357.1</v>
      </c>
      <c r="F29" s="23">
        <v>2313.6854700000004</v>
      </c>
      <c r="G29" s="23">
        <f t="shared" si="2"/>
        <v>5.5944093517195359</v>
      </c>
      <c r="H29" s="23">
        <f t="shared" si="3"/>
        <v>108.11109153777862</v>
      </c>
      <c r="I29" s="24"/>
      <c r="J29" s="7"/>
      <c r="K29" s="30"/>
      <c r="L29" s="20"/>
      <c r="M29" s="20"/>
      <c r="N29" s="28"/>
      <c r="O29" s="20"/>
      <c r="P29" s="26"/>
      <c r="Q29" s="26"/>
      <c r="R29" s="7"/>
    </row>
    <row r="30" spans="1:18" ht="25.5" x14ac:dyDescent="0.2">
      <c r="A30" s="22" t="s">
        <v>43</v>
      </c>
      <c r="B30" s="13" t="s">
        <v>13</v>
      </c>
      <c r="C30" s="13" t="s">
        <v>44</v>
      </c>
      <c r="D30" s="23">
        <v>57138.600000000006</v>
      </c>
      <c r="E30" s="23">
        <v>355524.09179000003</v>
      </c>
      <c r="F30" s="23">
        <v>53147.09014</v>
      </c>
      <c r="G30" s="23">
        <f t="shared" si="2"/>
        <v>14.948941961264547</v>
      </c>
      <c r="H30" s="23">
        <f t="shared" si="3"/>
        <v>93.014337313129829</v>
      </c>
      <c r="I30" s="24"/>
      <c r="J30" s="7"/>
      <c r="K30" s="30"/>
      <c r="L30" s="20"/>
      <c r="M30" s="20"/>
      <c r="N30" s="28"/>
      <c r="O30" s="20"/>
      <c r="P30" s="26"/>
      <c r="Q30" s="26"/>
      <c r="R30" s="7"/>
    </row>
    <row r="31" spans="1:18" ht="15" customHeight="1" x14ac:dyDescent="0.2">
      <c r="A31" s="14" t="s">
        <v>45</v>
      </c>
      <c r="B31" s="15" t="s">
        <v>15</v>
      </c>
      <c r="C31" s="13" t="s">
        <v>7</v>
      </c>
      <c r="D31" s="16">
        <v>262277.80000000005</v>
      </c>
      <c r="E31" s="16">
        <v>1218623.5305699999</v>
      </c>
      <c r="F31" s="16">
        <v>537582.48092</v>
      </c>
      <c r="G31" s="16">
        <f t="shared" si="2"/>
        <v>44.113909458858942</v>
      </c>
      <c r="H31" s="16">
        <f t="shared" si="3"/>
        <v>204.96682560247183</v>
      </c>
      <c r="I31" s="17"/>
      <c r="J31" s="7"/>
      <c r="K31" s="30"/>
      <c r="L31" s="20"/>
      <c r="M31" s="20"/>
      <c r="N31" s="28"/>
      <c r="O31" s="20"/>
      <c r="P31" s="26"/>
      <c r="Q31" s="26"/>
      <c r="R31" s="7"/>
    </row>
    <row r="32" spans="1:18" ht="15" customHeight="1" x14ac:dyDescent="0.2">
      <c r="A32" s="22" t="s">
        <v>46</v>
      </c>
      <c r="B32" s="13" t="s">
        <v>15</v>
      </c>
      <c r="C32" s="13" t="s">
        <v>6</v>
      </c>
      <c r="D32" s="23">
        <v>24146.199999999997</v>
      </c>
      <c r="E32" s="23">
        <v>166433.13357000001</v>
      </c>
      <c r="F32" s="23">
        <v>43278.646919999999</v>
      </c>
      <c r="G32" s="23">
        <f t="shared" si="2"/>
        <v>26.00362439357513</v>
      </c>
      <c r="H32" s="23">
        <f t="shared" si="3"/>
        <v>179.23585044437635</v>
      </c>
      <c r="I32" s="24"/>
      <c r="J32" s="7"/>
      <c r="K32" s="30"/>
      <c r="L32" s="20"/>
      <c r="M32" s="20"/>
      <c r="N32" s="28"/>
      <c r="O32" s="20"/>
      <c r="P32" s="26"/>
      <c r="Q32" s="26"/>
      <c r="R32" s="7"/>
    </row>
    <row r="33" spans="1:18" ht="15" customHeight="1" x14ac:dyDescent="0.2">
      <c r="A33" s="22" t="s">
        <v>47</v>
      </c>
      <c r="B33" s="13" t="s">
        <v>15</v>
      </c>
      <c r="C33" s="13" t="s">
        <v>9</v>
      </c>
      <c r="D33" s="23">
        <v>209099.7</v>
      </c>
      <c r="E33" s="23">
        <v>679008.2374199999</v>
      </c>
      <c r="F33" s="23">
        <v>450790.77220000001</v>
      </c>
      <c r="G33" s="23">
        <f t="shared" si="2"/>
        <v>66.389588131191374</v>
      </c>
      <c r="H33" s="23">
        <f t="shared" si="3"/>
        <v>215.58652269706747</v>
      </c>
      <c r="I33" s="24"/>
      <c r="J33" s="7"/>
      <c r="K33" s="30"/>
      <c r="L33" s="20"/>
      <c r="M33" s="20"/>
      <c r="N33" s="28"/>
      <c r="O33" s="20"/>
      <c r="P33" s="26"/>
      <c r="Q33" s="26"/>
      <c r="R33" s="7"/>
    </row>
    <row r="34" spans="1:18" ht="15" customHeight="1" x14ac:dyDescent="0.2">
      <c r="A34" s="31" t="s">
        <v>48</v>
      </c>
      <c r="B34" s="13" t="s">
        <v>15</v>
      </c>
      <c r="C34" s="13" t="s">
        <v>11</v>
      </c>
      <c r="D34" s="23">
        <v>0</v>
      </c>
      <c r="E34" s="23">
        <v>239561.70212999999</v>
      </c>
      <c r="F34" s="23">
        <v>0</v>
      </c>
      <c r="G34" s="23" t="s">
        <v>16</v>
      </c>
      <c r="H34" s="23" t="s">
        <v>16</v>
      </c>
      <c r="I34" s="24"/>
      <c r="J34" s="7"/>
      <c r="K34" s="30"/>
      <c r="L34" s="20"/>
      <c r="M34" s="20"/>
      <c r="N34" s="28"/>
      <c r="O34" s="20"/>
      <c r="P34" s="26"/>
      <c r="Q34" s="26"/>
      <c r="R34" s="7"/>
    </row>
    <row r="35" spans="1:18" ht="33" customHeight="1" x14ac:dyDescent="0.2">
      <c r="A35" s="31" t="s">
        <v>49</v>
      </c>
      <c r="B35" s="13" t="s">
        <v>15</v>
      </c>
      <c r="C35" s="13" t="s">
        <v>13</v>
      </c>
      <c r="D35" s="23" t="s">
        <v>16</v>
      </c>
      <c r="E35" s="23">
        <v>5000</v>
      </c>
      <c r="F35" s="23" t="s">
        <v>16</v>
      </c>
      <c r="G35" s="23" t="s">
        <v>16</v>
      </c>
      <c r="H35" s="23" t="s">
        <v>16</v>
      </c>
      <c r="I35" s="24"/>
      <c r="J35" s="7"/>
      <c r="K35" s="30"/>
      <c r="L35" s="20"/>
      <c r="M35" s="20"/>
      <c r="N35" s="28"/>
      <c r="O35" s="20"/>
      <c r="P35" s="26"/>
      <c r="Q35" s="26"/>
      <c r="R35" s="7"/>
    </row>
    <row r="36" spans="1:18" ht="27.75" customHeight="1" x14ac:dyDescent="0.2">
      <c r="A36" s="22" t="s">
        <v>50</v>
      </c>
      <c r="B36" s="13" t="s">
        <v>15</v>
      </c>
      <c r="C36" s="13" t="s">
        <v>15</v>
      </c>
      <c r="D36" s="23">
        <v>29031.9</v>
      </c>
      <c r="E36" s="23">
        <v>128620.45745</v>
      </c>
      <c r="F36" s="23" t="s">
        <v>16</v>
      </c>
      <c r="G36" s="23" t="s">
        <v>16</v>
      </c>
      <c r="H36" s="23" t="s">
        <v>16</v>
      </c>
      <c r="I36" s="24"/>
      <c r="J36" s="7"/>
      <c r="K36" s="30"/>
      <c r="L36" s="20"/>
      <c r="M36" s="20"/>
      <c r="N36" s="28"/>
      <c r="O36" s="20"/>
      <c r="P36" s="26"/>
      <c r="Q36" s="26"/>
      <c r="R36" s="7"/>
    </row>
    <row r="37" spans="1:18" ht="15" customHeight="1" x14ac:dyDescent="0.2">
      <c r="A37" s="14" t="s">
        <v>51</v>
      </c>
      <c r="B37" s="15" t="s">
        <v>18</v>
      </c>
      <c r="C37" s="13" t="s">
        <v>7</v>
      </c>
      <c r="D37" s="16">
        <v>20017.599999999999</v>
      </c>
      <c r="E37" s="16">
        <v>205765.59299999999</v>
      </c>
      <c r="F37" s="16">
        <v>20502.51295</v>
      </c>
      <c r="G37" s="16">
        <f>F37/E37*100</f>
        <v>9.9640142217557237</v>
      </c>
      <c r="H37" s="16">
        <f>F37/D37*100</f>
        <v>102.42243300895213</v>
      </c>
      <c r="I37" s="17"/>
      <c r="J37" s="7"/>
      <c r="K37" s="25"/>
      <c r="L37" s="20"/>
      <c r="M37" s="20"/>
      <c r="N37" s="20"/>
      <c r="O37" s="20"/>
      <c r="P37" s="26"/>
      <c r="Q37" s="26"/>
      <c r="R37" s="7"/>
    </row>
    <row r="38" spans="1:18" ht="27.75" customHeight="1" x14ac:dyDescent="0.2">
      <c r="A38" s="22" t="s">
        <v>52</v>
      </c>
      <c r="B38" s="13" t="s">
        <v>18</v>
      </c>
      <c r="C38" s="13" t="s">
        <v>11</v>
      </c>
      <c r="D38" s="23">
        <v>4778.3999999999996</v>
      </c>
      <c r="E38" s="23">
        <v>17452.2</v>
      </c>
      <c r="F38" s="23">
        <v>6069.4772800000001</v>
      </c>
      <c r="G38" s="23">
        <f>F38/E38*100</f>
        <v>34.777720172814888</v>
      </c>
      <c r="H38" s="23">
        <f>F38/D38*100</f>
        <v>127.01902896366985</v>
      </c>
      <c r="I38" s="24"/>
      <c r="J38" s="7"/>
      <c r="K38" s="27"/>
      <c r="L38" s="20"/>
      <c r="M38" s="20"/>
      <c r="N38" s="28"/>
      <c r="O38" s="20"/>
      <c r="P38" s="26"/>
      <c r="Q38" s="26"/>
      <c r="R38" s="7"/>
    </row>
    <row r="39" spans="1:18" ht="27.75" customHeight="1" x14ac:dyDescent="0.2">
      <c r="A39" s="22" t="s">
        <v>53</v>
      </c>
      <c r="B39" s="13" t="s">
        <v>18</v>
      </c>
      <c r="C39" s="13" t="s">
        <v>13</v>
      </c>
      <c r="D39" s="23" t="s">
        <v>16</v>
      </c>
      <c r="E39" s="23">
        <v>8415.5</v>
      </c>
      <c r="F39" s="23">
        <v>0</v>
      </c>
      <c r="G39" s="23" t="s">
        <v>16</v>
      </c>
      <c r="H39" s="23" t="s">
        <v>16</v>
      </c>
      <c r="I39" s="24"/>
      <c r="J39" s="7"/>
      <c r="K39" s="30"/>
      <c r="L39" s="20"/>
      <c r="M39" s="20"/>
      <c r="N39" s="28"/>
      <c r="O39" s="20"/>
      <c r="P39" s="26"/>
      <c r="Q39" s="26"/>
      <c r="R39" s="7"/>
    </row>
    <row r="40" spans="1:18" ht="28.5" customHeight="1" x14ac:dyDescent="0.2">
      <c r="A40" s="22" t="s">
        <v>54</v>
      </c>
      <c r="B40" s="13" t="s">
        <v>18</v>
      </c>
      <c r="C40" s="13" t="s">
        <v>15</v>
      </c>
      <c r="D40" s="23">
        <v>15239.199999999999</v>
      </c>
      <c r="E40" s="23">
        <v>179897.89300000001</v>
      </c>
      <c r="F40" s="23">
        <v>14433.035669999999</v>
      </c>
      <c r="G40" s="23">
        <f t="shared" ref="G40:G66" si="4">F40/E40*100</f>
        <v>8.0229042315687362</v>
      </c>
      <c r="H40" s="23">
        <f t="shared" ref="H40:H66" si="5">F40/D40*100</f>
        <v>94.709930114441704</v>
      </c>
      <c r="I40" s="24"/>
      <c r="J40" s="7"/>
      <c r="K40" s="27"/>
      <c r="L40" s="20"/>
      <c r="M40" s="20"/>
      <c r="N40" s="28"/>
      <c r="O40" s="29"/>
      <c r="P40" s="26"/>
      <c r="Q40" s="26"/>
      <c r="R40" s="7"/>
    </row>
    <row r="41" spans="1:18" ht="15" customHeight="1" x14ac:dyDescent="0.2">
      <c r="A41" s="14" t="s">
        <v>55</v>
      </c>
      <c r="B41" s="15" t="s">
        <v>20</v>
      </c>
      <c r="C41" s="13" t="s">
        <v>7</v>
      </c>
      <c r="D41" s="16">
        <v>3930684.4999999995</v>
      </c>
      <c r="E41" s="16">
        <v>13326498.47301</v>
      </c>
      <c r="F41" s="16">
        <v>3250357.7726500002</v>
      </c>
      <c r="G41" s="16">
        <f t="shared" si="4"/>
        <v>24.390186058497747</v>
      </c>
      <c r="H41" s="16">
        <f t="shared" si="5"/>
        <v>82.69190194863009</v>
      </c>
      <c r="I41" s="17"/>
      <c r="J41" s="7"/>
      <c r="K41" s="27"/>
      <c r="L41" s="20"/>
      <c r="M41" s="20"/>
      <c r="N41" s="28"/>
      <c r="O41" s="29"/>
      <c r="P41" s="26"/>
      <c r="Q41" s="26"/>
      <c r="R41" s="7"/>
    </row>
    <row r="42" spans="1:18" ht="15" customHeight="1" x14ac:dyDescent="0.2">
      <c r="A42" s="22" t="s">
        <v>56</v>
      </c>
      <c r="B42" s="13" t="s">
        <v>20</v>
      </c>
      <c r="C42" s="13" t="s">
        <v>6</v>
      </c>
      <c r="D42" s="23">
        <v>785444.3</v>
      </c>
      <c r="E42" s="23">
        <v>2688783.7</v>
      </c>
      <c r="F42" s="23">
        <v>742809.93053000001</v>
      </c>
      <c r="G42" s="23">
        <f t="shared" si="4"/>
        <v>27.626243439738197</v>
      </c>
      <c r="H42" s="23">
        <f t="shared" si="5"/>
        <v>94.571942342696985</v>
      </c>
      <c r="I42" s="24"/>
      <c r="J42" s="7"/>
      <c r="K42" s="30"/>
      <c r="L42" s="20"/>
      <c r="M42" s="20"/>
      <c r="N42" s="28"/>
      <c r="O42" s="20"/>
      <c r="P42" s="26"/>
      <c r="Q42" s="26"/>
      <c r="R42" s="7"/>
    </row>
    <row r="43" spans="1:18" ht="15" customHeight="1" x14ac:dyDescent="0.2">
      <c r="A43" s="22" t="s">
        <v>57</v>
      </c>
      <c r="B43" s="13" t="s">
        <v>20</v>
      </c>
      <c r="C43" s="13" t="s">
        <v>9</v>
      </c>
      <c r="D43" s="23">
        <v>2432896</v>
      </c>
      <c r="E43" s="23">
        <v>8004351.1874399995</v>
      </c>
      <c r="F43" s="23">
        <v>1973978.59751</v>
      </c>
      <c r="G43" s="23">
        <f t="shared" si="4"/>
        <v>24.66131921607165</v>
      </c>
      <c r="H43" s="23">
        <f t="shared" si="5"/>
        <v>81.13699054583509</v>
      </c>
      <c r="I43" s="24"/>
      <c r="J43" s="7"/>
      <c r="K43" s="30"/>
      <c r="L43" s="20"/>
      <c r="M43" s="20"/>
      <c r="N43" s="28"/>
      <c r="O43" s="20"/>
      <c r="P43" s="26"/>
      <c r="Q43" s="26"/>
      <c r="R43" s="7"/>
    </row>
    <row r="44" spans="1:18" ht="15" customHeight="1" x14ac:dyDescent="0.2">
      <c r="A44" s="22" t="s">
        <v>58</v>
      </c>
      <c r="B44" s="13" t="s">
        <v>20</v>
      </c>
      <c r="C44" s="13" t="s">
        <v>11</v>
      </c>
      <c r="D44" s="23">
        <v>42457.8</v>
      </c>
      <c r="E44" s="23">
        <v>153790.99100000001</v>
      </c>
      <c r="F44" s="23">
        <v>31471.413410000001</v>
      </c>
      <c r="G44" s="23">
        <f t="shared" si="4"/>
        <v>20.463756170216758</v>
      </c>
      <c r="H44" s="23">
        <f t="shared" si="5"/>
        <v>74.123985251237698</v>
      </c>
      <c r="I44" s="24"/>
      <c r="J44" s="7"/>
      <c r="K44" s="30"/>
      <c r="L44" s="20"/>
      <c r="M44" s="20"/>
      <c r="N44" s="28"/>
      <c r="O44" s="20"/>
      <c r="P44" s="26"/>
      <c r="Q44" s="26"/>
      <c r="R44" s="7"/>
    </row>
    <row r="45" spans="1:18" ht="15" customHeight="1" x14ac:dyDescent="0.2">
      <c r="A45" s="22" t="s">
        <v>59</v>
      </c>
      <c r="B45" s="13" t="s">
        <v>20</v>
      </c>
      <c r="C45" s="13" t="s">
        <v>13</v>
      </c>
      <c r="D45" s="23">
        <v>463671.19999999995</v>
      </c>
      <c r="E45" s="23">
        <v>1572347.28856</v>
      </c>
      <c r="F45" s="23">
        <v>403929.37455000001</v>
      </c>
      <c r="G45" s="23">
        <f t="shared" si="4"/>
        <v>25.689577454604823</v>
      </c>
      <c r="H45" s="23">
        <f t="shared" si="5"/>
        <v>87.115476344012748</v>
      </c>
      <c r="I45" s="24"/>
      <c r="J45" s="7"/>
      <c r="K45" s="27"/>
      <c r="L45" s="20"/>
      <c r="M45" s="20"/>
      <c r="N45" s="28"/>
      <c r="O45" s="20"/>
      <c r="P45" s="26"/>
      <c r="Q45" s="26"/>
      <c r="R45" s="7"/>
    </row>
    <row r="46" spans="1:18" ht="32.25" customHeight="1" x14ac:dyDescent="0.2">
      <c r="A46" s="22" t="s">
        <v>60</v>
      </c>
      <c r="B46" s="13" t="s">
        <v>20</v>
      </c>
      <c r="C46" s="13" t="s">
        <v>15</v>
      </c>
      <c r="D46" s="23">
        <v>12523.4</v>
      </c>
      <c r="E46" s="23">
        <v>54817.68</v>
      </c>
      <c r="F46" s="23">
        <v>12643.084779999999</v>
      </c>
      <c r="G46" s="23">
        <f t="shared" si="4"/>
        <v>23.063881543326893</v>
      </c>
      <c r="H46" s="23">
        <f t="shared" si="5"/>
        <v>100.95568918983662</v>
      </c>
      <c r="I46" s="24"/>
      <c r="J46" s="7"/>
      <c r="K46" s="30"/>
      <c r="L46" s="20"/>
      <c r="M46" s="20"/>
      <c r="N46" s="28"/>
      <c r="O46" s="20"/>
      <c r="P46" s="26"/>
      <c r="Q46" s="26"/>
      <c r="R46" s="7"/>
    </row>
    <row r="47" spans="1:18" ht="15" customHeight="1" x14ac:dyDescent="0.2">
      <c r="A47" s="22" t="s">
        <v>61</v>
      </c>
      <c r="B47" s="13" t="s">
        <v>20</v>
      </c>
      <c r="C47" s="13" t="s">
        <v>20</v>
      </c>
      <c r="D47" s="23">
        <v>19171</v>
      </c>
      <c r="E47" s="23">
        <v>315184.09999999998</v>
      </c>
      <c r="F47" s="23">
        <v>19477.611539999998</v>
      </c>
      <c r="G47" s="23">
        <f t="shared" si="4"/>
        <v>6.1797570181998394</v>
      </c>
      <c r="H47" s="23">
        <f t="shared" si="5"/>
        <v>101.59935079025611</v>
      </c>
      <c r="I47" s="24"/>
      <c r="J47" s="7"/>
      <c r="K47" s="27"/>
      <c r="L47" s="20"/>
      <c r="M47" s="20"/>
      <c r="N47" s="28"/>
      <c r="O47" s="29"/>
      <c r="P47" s="26"/>
      <c r="Q47" s="26"/>
      <c r="R47" s="7"/>
    </row>
    <row r="48" spans="1:18" ht="15" customHeight="1" x14ac:dyDescent="0.2">
      <c r="A48" s="22" t="s">
        <v>62</v>
      </c>
      <c r="B48" s="13" t="s">
        <v>20</v>
      </c>
      <c r="C48" s="13" t="s">
        <v>29</v>
      </c>
      <c r="D48" s="23">
        <v>174520.8</v>
      </c>
      <c r="E48" s="23">
        <v>537223.52601000003</v>
      </c>
      <c r="F48" s="23">
        <v>66047.760330000005</v>
      </c>
      <c r="G48" s="23">
        <f t="shared" si="4"/>
        <v>12.294279221266006</v>
      </c>
      <c r="H48" s="23">
        <f t="shared" si="5"/>
        <v>37.845208324738373</v>
      </c>
      <c r="I48" s="24"/>
      <c r="J48" s="7"/>
      <c r="K48" s="27"/>
      <c r="L48" s="20"/>
      <c r="M48" s="20"/>
      <c r="N48" s="28"/>
      <c r="O48" s="29"/>
      <c r="P48" s="26"/>
      <c r="Q48" s="26"/>
      <c r="R48" s="7"/>
    </row>
    <row r="49" spans="1:18" ht="15" customHeight="1" x14ac:dyDescent="0.2">
      <c r="A49" s="14" t="s">
        <v>63</v>
      </c>
      <c r="B49" s="15" t="s">
        <v>40</v>
      </c>
      <c r="C49" s="13" t="s">
        <v>7</v>
      </c>
      <c r="D49" s="16">
        <v>144042</v>
      </c>
      <c r="E49" s="16">
        <v>643746.51986</v>
      </c>
      <c r="F49" s="16">
        <v>199138.96669999999</v>
      </c>
      <c r="G49" s="16">
        <f t="shared" si="4"/>
        <v>30.934375651973717</v>
      </c>
      <c r="H49" s="16">
        <f t="shared" si="5"/>
        <v>138.2506259979728</v>
      </c>
      <c r="I49" s="17"/>
      <c r="J49" s="7"/>
      <c r="K49" s="30"/>
      <c r="L49" s="20"/>
      <c r="M49" s="20"/>
      <c r="N49" s="28"/>
      <c r="O49" s="20"/>
      <c r="P49" s="26"/>
      <c r="Q49" s="26"/>
      <c r="R49" s="7"/>
    </row>
    <row r="50" spans="1:18" ht="15" customHeight="1" x14ac:dyDescent="0.2">
      <c r="A50" s="22" t="s">
        <v>64</v>
      </c>
      <c r="B50" s="13" t="s">
        <v>40</v>
      </c>
      <c r="C50" s="13" t="s">
        <v>6</v>
      </c>
      <c r="D50" s="23">
        <v>103683.79999999999</v>
      </c>
      <c r="E50" s="23">
        <v>530848.78201999993</v>
      </c>
      <c r="F50" s="23">
        <v>148344.69608000002</v>
      </c>
      <c r="G50" s="23">
        <f t="shared" si="4"/>
        <v>27.944812365494148</v>
      </c>
      <c r="H50" s="23">
        <f t="shared" si="5"/>
        <v>143.0741312336161</v>
      </c>
      <c r="I50" s="24"/>
      <c r="J50" s="7"/>
      <c r="K50" s="30"/>
      <c r="L50" s="20"/>
      <c r="M50" s="20"/>
      <c r="N50" s="28"/>
      <c r="O50" s="20"/>
      <c r="P50" s="26"/>
      <c r="Q50" s="26"/>
      <c r="R50" s="7"/>
    </row>
    <row r="51" spans="1:18" ht="15" customHeight="1" x14ac:dyDescent="0.2">
      <c r="A51" s="22" t="s">
        <v>65</v>
      </c>
      <c r="B51" s="13" t="s">
        <v>40</v>
      </c>
      <c r="C51" s="13" t="s">
        <v>9</v>
      </c>
      <c r="D51" s="23">
        <v>3297.1</v>
      </c>
      <c r="E51" s="23">
        <v>25647.313999999998</v>
      </c>
      <c r="F51" s="23">
        <v>6298.9080000000004</v>
      </c>
      <c r="G51" s="23">
        <f t="shared" si="4"/>
        <v>24.559718027392659</v>
      </c>
      <c r="H51" s="23">
        <f t="shared" si="5"/>
        <v>191.04388705225804</v>
      </c>
      <c r="I51" s="24"/>
      <c r="J51" s="7"/>
      <c r="K51" s="27"/>
      <c r="L51" s="20"/>
      <c r="M51" s="20"/>
      <c r="N51" s="28"/>
      <c r="O51" s="20"/>
      <c r="P51" s="26"/>
      <c r="Q51" s="26"/>
      <c r="R51" s="7"/>
    </row>
    <row r="52" spans="1:18" ht="25.5" x14ac:dyDescent="0.2">
      <c r="A52" s="22" t="s">
        <v>66</v>
      </c>
      <c r="B52" s="13" t="s">
        <v>40</v>
      </c>
      <c r="C52" s="13" t="s">
        <v>13</v>
      </c>
      <c r="D52" s="23">
        <v>37061.1</v>
      </c>
      <c r="E52" s="23">
        <v>87250.423840000003</v>
      </c>
      <c r="F52" s="23">
        <v>44495.36262</v>
      </c>
      <c r="G52" s="23">
        <f t="shared" si="4"/>
        <v>50.997302547888687</v>
      </c>
      <c r="H52" s="23">
        <f t="shared" si="5"/>
        <v>120.05947643216204</v>
      </c>
      <c r="I52" s="24"/>
      <c r="J52" s="7"/>
      <c r="K52" s="27"/>
      <c r="L52" s="20"/>
      <c r="M52" s="20"/>
      <c r="N52" s="28"/>
      <c r="O52" s="29"/>
      <c r="P52" s="26"/>
      <c r="Q52" s="26"/>
      <c r="R52" s="7"/>
    </row>
    <row r="53" spans="1:18" ht="15" customHeight="1" x14ac:dyDescent="0.2">
      <c r="A53" s="14" t="s">
        <v>67</v>
      </c>
      <c r="B53" s="15" t="s">
        <v>29</v>
      </c>
      <c r="C53" s="13" t="s">
        <v>7</v>
      </c>
      <c r="D53" s="16">
        <v>390050.5</v>
      </c>
      <c r="E53" s="16">
        <v>2727513.9448200003</v>
      </c>
      <c r="F53" s="16">
        <v>478383.81031000003</v>
      </c>
      <c r="G53" s="16">
        <f t="shared" si="4"/>
        <v>17.539188432694537</v>
      </c>
      <c r="H53" s="16">
        <f t="shared" si="5"/>
        <v>122.64663429735381</v>
      </c>
      <c r="I53" s="17"/>
      <c r="J53" s="7"/>
      <c r="K53" s="30"/>
      <c r="L53" s="20"/>
      <c r="M53" s="20"/>
      <c r="N53" s="28"/>
      <c r="O53" s="20"/>
      <c r="P53" s="26"/>
      <c r="Q53" s="26"/>
      <c r="R53" s="7"/>
    </row>
    <row r="54" spans="1:18" ht="15" customHeight="1" x14ac:dyDescent="0.2">
      <c r="A54" s="22" t="s">
        <v>68</v>
      </c>
      <c r="B54" s="13" t="s">
        <v>29</v>
      </c>
      <c r="C54" s="13" t="s">
        <v>6</v>
      </c>
      <c r="D54" s="23">
        <v>244964.90000000002</v>
      </c>
      <c r="E54" s="23">
        <v>1205457.67695</v>
      </c>
      <c r="F54" s="23">
        <v>246946.30681000001</v>
      </c>
      <c r="G54" s="23">
        <f t="shared" si="4"/>
        <v>20.48568867509422</v>
      </c>
      <c r="H54" s="23">
        <f t="shared" si="5"/>
        <v>100.80885335409275</v>
      </c>
      <c r="I54" s="24"/>
      <c r="J54" s="7"/>
      <c r="K54" s="30"/>
      <c r="L54" s="20"/>
      <c r="M54" s="20"/>
      <c r="N54" s="28"/>
      <c r="O54" s="20"/>
      <c r="P54" s="26"/>
      <c r="Q54" s="26"/>
      <c r="R54" s="7"/>
    </row>
    <row r="55" spans="1:18" ht="15" customHeight="1" x14ac:dyDescent="0.2">
      <c r="A55" s="22" t="s">
        <v>69</v>
      </c>
      <c r="B55" s="13" t="s">
        <v>29</v>
      </c>
      <c r="C55" s="13" t="s">
        <v>9</v>
      </c>
      <c r="D55" s="23">
        <v>699.9</v>
      </c>
      <c r="E55" s="23">
        <v>589695.19999999995</v>
      </c>
      <c r="F55" s="23">
        <v>31352.620989999999</v>
      </c>
      <c r="G55" s="23">
        <f t="shared" si="4"/>
        <v>5.3167502448722672</v>
      </c>
      <c r="H55" s="23">
        <f t="shared" si="5"/>
        <v>4479.5857965423638</v>
      </c>
      <c r="I55" s="24"/>
      <c r="J55" s="7"/>
      <c r="K55" s="27"/>
      <c r="L55" s="20"/>
      <c r="M55" s="20"/>
      <c r="N55" s="28"/>
      <c r="O55" s="29"/>
      <c r="P55" s="26"/>
      <c r="Q55" s="26"/>
      <c r="R55" s="7"/>
    </row>
    <row r="56" spans="1:18" ht="15" customHeight="1" x14ac:dyDescent="0.2">
      <c r="A56" s="22" t="s">
        <v>70</v>
      </c>
      <c r="B56" s="13" t="s">
        <v>29</v>
      </c>
      <c r="C56" s="13" t="s">
        <v>13</v>
      </c>
      <c r="D56" s="23">
        <v>2234.1999999999998</v>
      </c>
      <c r="E56" s="23">
        <v>362988.2</v>
      </c>
      <c r="F56" s="23">
        <v>75137.253629999992</v>
      </c>
      <c r="G56" s="23">
        <f t="shared" si="4"/>
        <v>20.699640823035015</v>
      </c>
      <c r="H56" s="23">
        <f t="shared" si="5"/>
        <v>3363.0495761346347</v>
      </c>
      <c r="I56" s="24"/>
      <c r="J56" s="7"/>
      <c r="K56" s="30"/>
      <c r="L56" s="20"/>
      <c r="M56" s="20"/>
      <c r="N56" s="28"/>
      <c r="O56" s="20"/>
      <c r="P56" s="26"/>
      <c r="Q56" s="26"/>
      <c r="R56" s="7"/>
    </row>
    <row r="57" spans="1:18" ht="15" customHeight="1" x14ac:dyDescent="0.2">
      <c r="A57" s="22" t="s">
        <v>71</v>
      </c>
      <c r="B57" s="13" t="s">
        <v>29</v>
      </c>
      <c r="C57" s="13" t="s">
        <v>15</v>
      </c>
      <c r="D57" s="23">
        <v>9779.9</v>
      </c>
      <c r="E57" s="23">
        <v>51869.599999999999</v>
      </c>
      <c r="F57" s="23">
        <v>11489.97889</v>
      </c>
      <c r="G57" s="23">
        <f t="shared" si="4"/>
        <v>22.151662804417231</v>
      </c>
      <c r="H57" s="23">
        <f t="shared" si="5"/>
        <v>117.48564801276086</v>
      </c>
      <c r="I57" s="24"/>
      <c r="J57" s="7"/>
      <c r="K57" s="30"/>
      <c r="L57" s="20"/>
      <c r="M57" s="20"/>
      <c r="N57" s="28"/>
      <c r="O57" s="20"/>
      <c r="P57" s="26"/>
      <c r="Q57" s="26"/>
      <c r="R57" s="7"/>
    </row>
    <row r="58" spans="1:18" ht="42" customHeight="1" x14ac:dyDescent="0.2">
      <c r="A58" s="22" t="s">
        <v>72</v>
      </c>
      <c r="B58" s="13" t="s">
        <v>29</v>
      </c>
      <c r="C58" s="13" t="s">
        <v>18</v>
      </c>
      <c r="D58" s="23">
        <v>13043</v>
      </c>
      <c r="E58" s="23">
        <v>67964.899999999994</v>
      </c>
      <c r="F58" s="23">
        <v>21869.551620000002</v>
      </c>
      <c r="G58" s="23">
        <f t="shared" si="4"/>
        <v>32.177714702736267</v>
      </c>
      <c r="H58" s="23">
        <f t="shared" si="5"/>
        <v>167.67271041938204</v>
      </c>
      <c r="I58" s="24"/>
      <c r="J58" s="7"/>
      <c r="K58" s="27"/>
      <c r="L58" s="20"/>
      <c r="M58" s="20"/>
      <c r="N58" s="28"/>
      <c r="O58" s="29"/>
      <c r="P58" s="26"/>
      <c r="Q58" s="26"/>
      <c r="R58" s="7"/>
    </row>
    <row r="59" spans="1:18" ht="15" customHeight="1" x14ac:dyDescent="0.2">
      <c r="A59" s="22" t="s">
        <v>73</v>
      </c>
      <c r="B59" s="13" t="s">
        <v>29</v>
      </c>
      <c r="C59" s="13" t="s">
        <v>29</v>
      </c>
      <c r="D59" s="23">
        <v>119328.59999999999</v>
      </c>
      <c r="E59" s="23">
        <v>449538.36787000002</v>
      </c>
      <c r="F59" s="23">
        <v>91588.098370000007</v>
      </c>
      <c r="G59" s="23">
        <f t="shared" si="4"/>
        <v>20.373811206363136</v>
      </c>
      <c r="H59" s="23">
        <f t="shared" si="5"/>
        <v>76.752847490040125</v>
      </c>
      <c r="I59" s="24"/>
      <c r="J59" s="7"/>
      <c r="K59" s="30"/>
      <c r="L59" s="20"/>
      <c r="M59" s="20"/>
      <c r="N59" s="28"/>
      <c r="O59" s="20"/>
      <c r="P59" s="26"/>
      <c r="Q59" s="26"/>
      <c r="R59" s="7"/>
    </row>
    <row r="60" spans="1:18" ht="15" customHeight="1" x14ac:dyDescent="0.2">
      <c r="A60" s="14" t="s">
        <v>74</v>
      </c>
      <c r="B60" s="15" t="s">
        <v>31</v>
      </c>
      <c r="C60" s="13" t="s">
        <v>7</v>
      </c>
      <c r="D60" s="16">
        <v>4794032.2</v>
      </c>
      <c r="E60" s="16">
        <v>17015041.52978</v>
      </c>
      <c r="F60" s="16">
        <v>4153208.5817</v>
      </c>
      <c r="G60" s="16">
        <f t="shared" si="4"/>
        <v>24.409041696612892</v>
      </c>
      <c r="H60" s="16">
        <f t="shared" si="5"/>
        <v>86.632888734038943</v>
      </c>
      <c r="I60" s="17"/>
      <c r="J60" s="7"/>
      <c r="K60" s="30"/>
      <c r="L60" s="20"/>
      <c r="M60" s="20"/>
      <c r="N60" s="28"/>
      <c r="O60" s="20"/>
      <c r="P60" s="26"/>
      <c r="Q60" s="26"/>
      <c r="R60" s="7"/>
    </row>
    <row r="61" spans="1:18" ht="15" customHeight="1" x14ac:dyDescent="0.2">
      <c r="A61" s="22" t="s">
        <v>75</v>
      </c>
      <c r="B61" s="13" t="s">
        <v>31</v>
      </c>
      <c r="C61" s="13" t="s">
        <v>6</v>
      </c>
      <c r="D61" s="23">
        <v>52103.399999999994</v>
      </c>
      <c r="E61" s="23">
        <v>262415.5</v>
      </c>
      <c r="F61" s="23">
        <v>55253.738509999996</v>
      </c>
      <c r="G61" s="23">
        <f t="shared" si="4"/>
        <v>21.055821211018401</v>
      </c>
      <c r="H61" s="23">
        <f t="shared" si="5"/>
        <v>106.04632041287134</v>
      </c>
      <c r="I61" s="24"/>
      <c r="J61" s="7"/>
      <c r="K61" s="27"/>
      <c r="L61" s="20"/>
      <c r="M61" s="20"/>
      <c r="N61" s="28"/>
      <c r="O61" s="29"/>
      <c r="P61" s="26"/>
      <c r="Q61" s="26"/>
      <c r="R61" s="7"/>
    </row>
    <row r="62" spans="1:18" ht="15" customHeight="1" x14ac:dyDescent="0.2">
      <c r="A62" s="22" t="s">
        <v>76</v>
      </c>
      <c r="B62" s="13" t="s">
        <v>31</v>
      </c>
      <c r="C62" s="13" t="s">
        <v>9</v>
      </c>
      <c r="D62" s="23">
        <v>637132</v>
      </c>
      <c r="E62" s="23">
        <v>1568267.7</v>
      </c>
      <c r="F62" s="23">
        <v>447181.8089</v>
      </c>
      <c r="G62" s="23">
        <f t="shared" si="4"/>
        <v>28.514379840890687</v>
      </c>
      <c r="H62" s="23">
        <f t="shared" si="5"/>
        <v>70.186681708029113</v>
      </c>
      <c r="I62" s="24"/>
      <c r="J62" s="7"/>
      <c r="K62" s="30"/>
      <c r="L62" s="20"/>
      <c r="M62" s="20"/>
      <c r="N62" s="28"/>
      <c r="O62" s="20"/>
      <c r="P62" s="26"/>
      <c r="Q62" s="26"/>
      <c r="R62" s="7"/>
    </row>
    <row r="63" spans="1:18" ht="15" customHeight="1" x14ac:dyDescent="0.2">
      <c r="A63" s="22" t="s">
        <v>77</v>
      </c>
      <c r="B63" s="13" t="s">
        <v>31</v>
      </c>
      <c r="C63" s="13" t="s">
        <v>11</v>
      </c>
      <c r="D63" s="23">
        <v>3842189.4</v>
      </c>
      <c r="E63" s="23">
        <v>12937813.47108</v>
      </c>
      <c r="F63" s="23">
        <v>3180312.4869299997</v>
      </c>
      <c r="G63" s="23">
        <f t="shared" si="4"/>
        <v>24.581529901006675</v>
      </c>
      <c r="H63" s="23">
        <f t="shared" si="5"/>
        <v>82.773443884104196</v>
      </c>
      <c r="I63" s="24"/>
      <c r="J63" s="7"/>
      <c r="K63" s="30"/>
      <c r="L63" s="20"/>
      <c r="M63" s="20"/>
      <c r="N63" s="28"/>
      <c r="O63" s="20"/>
      <c r="P63" s="26"/>
      <c r="Q63" s="26"/>
      <c r="R63" s="7"/>
    </row>
    <row r="64" spans="1:18" ht="15" customHeight="1" x14ac:dyDescent="0.2">
      <c r="A64" s="22" t="s">
        <v>78</v>
      </c>
      <c r="B64" s="13" t="s">
        <v>31</v>
      </c>
      <c r="C64" s="13" t="s">
        <v>13</v>
      </c>
      <c r="D64" s="23">
        <v>237377.2</v>
      </c>
      <c r="E64" s="23">
        <v>2058836.1</v>
      </c>
      <c r="F64" s="23">
        <v>439401.68377</v>
      </c>
      <c r="G64" s="23">
        <f t="shared" si="4"/>
        <v>21.342237187797515</v>
      </c>
      <c r="H64" s="23">
        <f t="shared" si="5"/>
        <v>185.10694530477232</v>
      </c>
      <c r="I64" s="24"/>
      <c r="J64" s="7"/>
      <c r="K64" s="27"/>
      <c r="L64" s="20"/>
      <c r="M64" s="20"/>
      <c r="N64" s="28"/>
      <c r="O64" s="29"/>
      <c r="P64" s="26"/>
      <c r="Q64" s="26"/>
      <c r="R64" s="7"/>
    </row>
    <row r="65" spans="1:18" ht="25.5" x14ac:dyDescent="0.2">
      <c r="A65" s="22" t="s">
        <v>79</v>
      </c>
      <c r="B65" s="13" t="s">
        <v>31</v>
      </c>
      <c r="C65" s="13" t="s">
        <v>18</v>
      </c>
      <c r="D65" s="23">
        <v>25230.2</v>
      </c>
      <c r="E65" s="23">
        <v>187708.75869999998</v>
      </c>
      <c r="F65" s="23">
        <v>31058.863590000001</v>
      </c>
      <c r="G65" s="23">
        <f t="shared" si="4"/>
        <v>16.546304927432246</v>
      </c>
      <c r="H65" s="23">
        <f t="shared" si="5"/>
        <v>123.1019317722412</v>
      </c>
      <c r="I65" s="24"/>
      <c r="J65" s="7"/>
      <c r="K65" s="30"/>
      <c r="L65" s="20"/>
      <c r="M65" s="20"/>
      <c r="N65" s="28"/>
      <c r="O65" s="20"/>
      <c r="P65" s="26"/>
      <c r="Q65" s="26"/>
      <c r="R65" s="7"/>
    </row>
    <row r="66" spans="1:18" ht="15" customHeight="1" x14ac:dyDescent="0.2">
      <c r="A66" s="14" t="s">
        <v>80</v>
      </c>
      <c r="B66" s="15" t="s">
        <v>22</v>
      </c>
      <c r="C66" s="13" t="s">
        <v>7</v>
      </c>
      <c r="D66" s="16">
        <v>82171</v>
      </c>
      <c r="E66" s="16">
        <v>362253.15700000001</v>
      </c>
      <c r="F66" s="16">
        <v>94700.305739999996</v>
      </c>
      <c r="G66" s="16">
        <f t="shared" si="4"/>
        <v>26.142023584904191</v>
      </c>
      <c r="H66" s="16">
        <f t="shared" si="5"/>
        <v>115.24784381351085</v>
      </c>
      <c r="I66" s="17"/>
      <c r="J66" s="7"/>
      <c r="K66" s="30"/>
      <c r="L66" s="20"/>
      <c r="M66" s="20"/>
      <c r="N66" s="28"/>
      <c r="O66" s="20"/>
      <c r="P66" s="26"/>
      <c r="Q66" s="26"/>
      <c r="R66" s="7"/>
    </row>
    <row r="67" spans="1:18" ht="15" customHeight="1" x14ac:dyDescent="0.2">
      <c r="A67" s="22" t="s">
        <v>81</v>
      </c>
      <c r="B67" s="15">
        <v>11</v>
      </c>
      <c r="C67" s="13" t="s">
        <v>6</v>
      </c>
      <c r="D67" s="23">
        <v>0</v>
      </c>
      <c r="E67" s="23">
        <v>22600.2</v>
      </c>
      <c r="F67" s="23">
        <v>0</v>
      </c>
      <c r="G67" s="23" t="s">
        <v>16</v>
      </c>
      <c r="H67" s="23" t="s">
        <v>16</v>
      </c>
      <c r="I67" s="17"/>
      <c r="J67" s="7"/>
      <c r="K67" s="30"/>
      <c r="L67" s="20"/>
      <c r="M67" s="20"/>
      <c r="N67" s="28"/>
      <c r="O67" s="20"/>
      <c r="P67" s="26"/>
      <c r="Q67" s="26"/>
      <c r="R67" s="7"/>
    </row>
    <row r="68" spans="1:18" ht="15" customHeight="1" x14ac:dyDescent="0.2">
      <c r="A68" s="22" t="s">
        <v>82</v>
      </c>
      <c r="B68" s="13" t="s">
        <v>22</v>
      </c>
      <c r="C68" s="13" t="s">
        <v>9</v>
      </c>
      <c r="D68" s="23">
        <v>1033.3</v>
      </c>
      <c r="E68" s="23">
        <v>61504.957000000002</v>
      </c>
      <c r="F68" s="23">
        <v>7755.1180000000004</v>
      </c>
      <c r="G68" s="23">
        <f t="shared" ref="G68:G79" si="6">F68/E68*100</f>
        <v>12.608931667084979</v>
      </c>
      <c r="H68" s="23">
        <f t="shared" ref="H68:H75" si="7">F68/D68*100</f>
        <v>750.51950062905257</v>
      </c>
      <c r="I68" s="24"/>
      <c r="J68" s="7"/>
      <c r="K68" s="27"/>
      <c r="L68" s="20"/>
      <c r="M68" s="20"/>
      <c r="N68" s="28"/>
      <c r="O68" s="29"/>
      <c r="P68" s="26"/>
      <c r="Q68" s="26"/>
      <c r="R68" s="7"/>
    </row>
    <row r="69" spans="1:18" ht="15" customHeight="1" x14ac:dyDescent="0.2">
      <c r="A69" s="22" t="s">
        <v>83</v>
      </c>
      <c r="B69" s="13" t="s">
        <v>22</v>
      </c>
      <c r="C69" s="13" t="s">
        <v>11</v>
      </c>
      <c r="D69" s="23">
        <v>76842.899999999994</v>
      </c>
      <c r="E69" s="23">
        <v>260302.3</v>
      </c>
      <c r="F69" s="23">
        <v>81425.669930000004</v>
      </c>
      <c r="G69" s="23">
        <f t="shared" si="6"/>
        <v>31.281194952945096</v>
      </c>
      <c r="H69" s="23">
        <f t="shared" si="7"/>
        <v>105.96381699545438</v>
      </c>
      <c r="I69" s="24"/>
      <c r="J69" s="7"/>
      <c r="K69" s="30"/>
      <c r="L69" s="20"/>
      <c r="M69" s="20"/>
      <c r="N69" s="28"/>
      <c r="O69" s="20"/>
      <c r="P69" s="26"/>
      <c r="Q69" s="26"/>
      <c r="R69" s="7"/>
    </row>
    <row r="70" spans="1:18" ht="25.5" x14ac:dyDescent="0.2">
      <c r="A70" s="22" t="s">
        <v>84</v>
      </c>
      <c r="B70" s="13" t="s">
        <v>22</v>
      </c>
      <c r="C70" s="13" t="s">
        <v>15</v>
      </c>
      <c r="D70" s="23">
        <v>4294.8</v>
      </c>
      <c r="E70" s="23">
        <v>17845.7</v>
      </c>
      <c r="F70" s="23">
        <v>5519.5178099999994</v>
      </c>
      <c r="G70" s="23">
        <f t="shared" si="6"/>
        <v>30.929119115529225</v>
      </c>
      <c r="H70" s="23">
        <f t="shared" si="7"/>
        <v>128.51629435596536</v>
      </c>
      <c r="I70" s="24"/>
      <c r="J70" s="7"/>
      <c r="K70" s="30"/>
      <c r="L70" s="20"/>
      <c r="M70" s="20"/>
      <c r="N70" s="28"/>
      <c r="O70" s="20"/>
      <c r="P70" s="26"/>
      <c r="Q70" s="26"/>
      <c r="R70" s="7"/>
    </row>
    <row r="71" spans="1:18" ht="15.75" customHeight="1" x14ac:dyDescent="0.2">
      <c r="A71" s="14" t="s">
        <v>85</v>
      </c>
      <c r="B71" s="15" t="s">
        <v>44</v>
      </c>
      <c r="C71" s="13" t="s">
        <v>7</v>
      </c>
      <c r="D71" s="16">
        <v>4928.2</v>
      </c>
      <c r="E71" s="16">
        <v>17516.5</v>
      </c>
      <c r="F71" s="16">
        <v>4613.7229699999998</v>
      </c>
      <c r="G71" s="16">
        <f t="shared" si="6"/>
        <v>26.33929706276939</v>
      </c>
      <c r="H71" s="16">
        <f t="shared" si="7"/>
        <v>93.61882573759182</v>
      </c>
      <c r="I71" s="17"/>
      <c r="J71" s="7"/>
      <c r="K71" s="27"/>
      <c r="L71" s="20"/>
      <c r="M71" s="20"/>
      <c r="N71" s="28"/>
      <c r="O71" s="29"/>
      <c r="P71" s="26"/>
      <c r="Q71" s="26"/>
      <c r="R71" s="7"/>
    </row>
    <row r="72" spans="1:18" ht="15.75" customHeight="1" x14ac:dyDescent="0.2">
      <c r="A72" s="22" t="s">
        <v>86</v>
      </c>
      <c r="B72" s="13" t="s">
        <v>44</v>
      </c>
      <c r="C72" s="13" t="s">
        <v>9</v>
      </c>
      <c r="D72" s="23">
        <v>4928.2</v>
      </c>
      <c r="E72" s="23">
        <v>17516.5</v>
      </c>
      <c r="F72" s="23">
        <v>4613.7229699999998</v>
      </c>
      <c r="G72" s="23">
        <f t="shared" si="6"/>
        <v>26.33929706276939</v>
      </c>
      <c r="H72" s="23">
        <f t="shared" si="7"/>
        <v>93.61882573759182</v>
      </c>
      <c r="I72" s="24"/>
      <c r="J72" s="7"/>
      <c r="K72" s="30"/>
      <c r="L72" s="20"/>
      <c r="M72" s="20"/>
      <c r="N72" s="28"/>
      <c r="O72" s="20"/>
      <c r="P72" s="26"/>
      <c r="Q72" s="26"/>
      <c r="R72" s="7"/>
    </row>
    <row r="73" spans="1:18" ht="31.5" customHeight="1" x14ac:dyDescent="0.2">
      <c r="A73" s="14" t="s">
        <v>87</v>
      </c>
      <c r="B73" s="15" t="s">
        <v>24</v>
      </c>
      <c r="C73" s="13" t="s">
        <v>7</v>
      </c>
      <c r="D73" s="16">
        <v>342909.9</v>
      </c>
      <c r="E73" s="16">
        <v>1673453.5</v>
      </c>
      <c r="F73" s="16">
        <v>281591.44931</v>
      </c>
      <c r="G73" s="16">
        <f t="shared" si="6"/>
        <v>16.826965870877199</v>
      </c>
      <c r="H73" s="16">
        <f t="shared" si="7"/>
        <v>82.118203443528458</v>
      </c>
      <c r="I73" s="17"/>
      <c r="J73" s="7"/>
      <c r="K73" s="30"/>
      <c r="L73" s="20"/>
      <c r="M73" s="20"/>
      <c r="N73" s="28"/>
      <c r="O73" s="20"/>
      <c r="P73" s="26"/>
      <c r="Q73" s="26"/>
      <c r="R73" s="7"/>
    </row>
    <row r="74" spans="1:18" ht="30" customHeight="1" x14ac:dyDescent="0.2">
      <c r="A74" s="22" t="s">
        <v>88</v>
      </c>
      <c r="B74" s="13" t="s">
        <v>24</v>
      </c>
      <c r="C74" s="13" t="s">
        <v>6</v>
      </c>
      <c r="D74" s="23">
        <v>342909.9</v>
      </c>
      <c r="E74" s="23">
        <v>1673453.5</v>
      </c>
      <c r="F74" s="23">
        <v>281591.44931</v>
      </c>
      <c r="G74" s="23">
        <f t="shared" si="6"/>
        <v>16.826965870877199</v>
      </c>
      <c r="H74" s="23">
        <f t="shared" si="7"/>
        <v>82.118203443528458</v>
      </c>
      <c r="I74" s="24"/>
      <c r="J74" s="7"/>
      <c r="K74" s="25"/>
      <c r="L74" s="20"/>
      <c r="M74" s="20"/>
      <c r="N74" s="20"/>
      <c r="O74" s="20"/>
      <c r="P74" s="26"/>
      <c r="Q74" s="26"/>
      <c r="R74" s="7"/>
    </row>
    <row r="75" spans="1:18" ht="42" customHeight="1" x14ac:dyDescent="0.2">
      <c r="A75" s="14" t="s">
        <v>89</v>
      </c>
      <c r="B75" s="15" t="s">
        <v>90</v>
      </c>
      <c r="C75" s="13" t="s">
        <v>7</v>
      </c>
      <c r="D75" s="16">
        <v>753548.79999999993</v>
      </c>
      <c r="E75" s="16">
        <v>5840465.5999999996</v>
      </c>
      <c r="F75" s="16">
        <v>1773789.4223699998</v>
      </c>
      <c r="G75" s="16">
        <f t="shared" si="6"/>
        <v>30.370685213350114</v>
      </c>
      <c r="H75" s="23">
        <f t="shared" si="7"/>
        <v>235.39144676097951</v>
      </c>
      <c r="I75" s="17"/>
      <c r="J75" s="7"/>
      <c r="K75" s="27"/>
      <c r="L75" s="20"/>
      <c r="M75" s="20"/>
      <c r="N75" s="28"/>
      <c r="O75" s="20"/>
      <c r="P75" s="26"/>
      <c r="Q75" s="26"/>
      <c r="R75" s="7"/>
    </row>
    <row r="76" spans="1:18" ht="45.75" customHeight="1" x14ac:dyDescent="0.2">
      <c r="A76" s="22" t="s">
        <v>91</v>
      </c>
      <c r="B76" s="13" t="s">
        <v>90</v>
      </c>
      <c r="C76" s="13" t="s">
        <v>6</v>
      </c>
      <c r="D76" s="23">
        <v>697633.2</v>
      </c>
      <c r="E76" s="23">
        <v>2967946</v>
      </c>
      <c r="F76" s="23">
        <v>934618.03836999997</v>
      </c>
      <c r="G76" s="23">
        <f t="shared" si="6"/>
        <v>31.490399029160233</v>
      </c>
      <c r="H76" s="23">
        <f>F76/D76*100</f>
        <v>133.9698337708125</v>
      </c>
      <c r="I76" s="24"/>
      <c r="J76" s="7"/>
      <c r="K76" s="27"/>
      <c r="L76" s="20"/>
      <c r="M76" s="20"/>
      <c r="N76" s="28"/>
      <c r="O76" s="29"/>
      <c r="P76" s="26"/>
      <c r="Q76" s="26"/>
      <c r="R76" s="7"/>
    </row>
    <row r="77" spans="1:18" ht="15" customHeight="1" x14ac:dyDescent="0.2">
      <c r="A77" s="22" t="s">
        <v>92</v>
      </c>
      <c r="B77" s="13" t="s">
        <v>90</v>
      </c>
      <c r="C77" s="13" t="s">
        <v>9</v>
      </c>
      <c r="D77" s="23">
        <v>27130</v>
      </c>
      <c r="E77" s="23">
        <v>166642.9</v>
      </c>
      <c r="F77" s="23">
        <v>7518</v>
      </c>
      <c r="G77" s="23">
        <f t="shared" si="6"/>
        <v>4.5114433318191178</v>
      </c>
      <c r="H77" s="23">
        <f>F77/D77*100</f>
        <v>27.711021009952081</v>
      </c>
      <c r="I77" s="24"/>
      <c r="J77" s="7"/>
      <c r="K77" s="30"/>
      <c r="L77" s="20"/>
      <c r="M77" s="20"/>
      <c r="N77" s="28"/>
      <c r="O77" s="20"/>
      <c r="P77" s="26"/>
      <c r="Q77" s="26"/>
      <c r="R77" s="7"/>
    </row>
    <row r="78" spans="1:18" ht="30" customHeight="1" x14ac:dyDescent="0.2">
      <c r="A78" s="22" t="s">
        <v>93</v>
      </c>
      <c r="B78" s="13" t="s">
        <v>90</v>
      </c>
      <c r="C78" s="13" t="s">
        <v>11</v>
      </c>
      <c r="D78" s="23">
        <v>28785.599999999999</v>
      </c>
      <c r="E78" s="23">
        <v>2705876.7</v>
      </c>
      <c r="F78" s="23">
        <v>831653.38399999996</v>
      </c>
      <c r="G78" s="23">
        <f t="shared" si="6"/>
        <v>30.735080574809633</v>
      </c>
      <c r="H78" s="23">
        <f>F78/D78*100</f>
        <v>2889.1299260741484</v>
      </c>
      <c r="I78" s="24"/>
      <c r="J78" s="7"/>
      <c r="K78" s="30"/>
      <c r="L78" s="20"/>
      <c r="M78" s="20"/>
      <c r="N78" s="28"/>
      <c r="O78" s="20"/>
      <c r="P78" s="26"/>
      <c r="Q78" s="26"/>
      <c r="R78" s="7"/>
    </row>
    <row r="79" spans="1:18" ht="15" customHeight="1" x14ac:dyDescent="0.2">
      <c r="A79" s="32" t="s">
        <v>94</v>
      </c>
      <c r="B79" s="14" t="s">
        <v>7</v>
      </c>
      <c r="C79" s="14" t="s">
        <v>7</v>
      </c>
      <c r="D79" s="16">
        <v>12177116.200000001</v>
      </c>
      <c r="E79" s="16">
        <v>53596815.516570002</v>
      </c>
      <c r="F79" s="16">
        <v>12264574.09533</v>
      </c>
      <c r="G79" s="16">
        <f>F79/E79*100</f>
        <v>22.883027614837083</v>
      </c>
      <c r="H79" s="16">
        <f>F79/D79*100</f>
        <v>100.71821516600127</v>
      </c>
      <c r="I79" s="17"/>
      <c r="J79" s="7"/>
      <c r="K79" s="30"/>
      <c r="L79" s="20"/>
      <c r="M79" s="20"/>
      <c r="N79" s="28"/>
      <c r="O79" s="20"/>
      <c r="P79" s="26"/>
      <c r="Q79" s="26"/>
      <c r="R79" s="7"/>
    </row>
  </sheetData>
  <autoFilter ref="A5:R79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orientation="landscape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РЗПР</vt:lpstr>
      <vt:lpstr>'Расходы РЗПР'!Область_печати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2018-08-06T23:24:24Z</dcterms:created>
  <dcterms:modified xsi:type="dcterms:W3CDTF">2018-08-07T01:33:22Z</dcterms:modified>
</cp:coreProperties>
</file>