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7" i="1" l="1"/>
  <c r="G8" i="1"/>
  <c r="G9" i="1"/>
  <c r="G6" i="1"/>
  <c r="E5" i="1"/>
  <c r="F9" i="1" s="1"/>
  <c r="C5" i="1"/>
  <c r="D9" i="1" s="1"/>
  <c r="D6" i="1" l="1"/>
  <c r="D8" i="1"/>
  <c r="D7" i="1"/>
  <c r="F7" i="1"/>
  <c r="G5" i="1"/>
  <c r="F8" i="1"/>
  <c r="D5" i="1"/>
  <c r="F5" i="1" l="1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<sst xmlns="http://schemas.openxmlformats.org/spreadsheetml/2006/main" count="31" uniqueCount="20">
  <si>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</si>
  <si>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</si>
  <si>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</si>
  <si>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</si>
  <si>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</si>
  <si>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</si>
  <si>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</si>
  <si>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</si>
  <si>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</si>
  <si>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</si>
  <si>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</si>
  <si>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х</t>
  </si>
  <si>
    <t>Уровень государственного долга к налоговым и неналоговым доходам</t>
  </si>
  <si>
    <t>1.1</t>
  </si>
  <si>
    <t>1.2</t>
  </si>
  <si>
    <t>1.3</t>
  </si>
  <si>
    <t>1.4</t>
  </si>
  <si>
    <t>По состоянию 
на 01.01.2018 г.</t>
  </si>
  <si>
    <t>По состоянию на 01.04.2018 г.</t>
  </si>
  <si>
    <t>Сведения об объеме государственного долга Забайкальского края по состоянию на 01.04.2018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</si>
</sst>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B3" sqref="B3:B4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0" t="s">
        <v>19</v>
      </c>
      <c r="B1" s="10"/>
      <c r="C1" s="10"/>
      <c r="D1" s="10"/>
      <c r="E1" s="10"/>
      <c r="F1" s="10"/>
      <c r="G1" s="10"/>
      <c r="H1" s="10"/>
    </row>
    <row r="3" spans="1:8" ht="48" customHeight="1" x14ac:dyDescent="0.25">
      <c r="A3" s="11" t="s">
        <v>0</v>
      </c>
      <c r="B3" s="12" t="s">
        <v>1</v>
      </c>
      <c r="C3" s="11" t="s">
        <v>17</v>
      </c>
      <c r="D3" s="11"/>
      <c r="E3" s="11" t="s">
        <v>18</v>
      </c>
      <c r="F3" s="11"/>
      <c r="G3" s="11" t="s">
        <v>2</v>
      </c>
      <c r="H3" s="11"/>
    </row>
    <row r="4" spans="1:8" x14ac:dyDescent="0.25">
      <c r="A4" s="11"/>
      <c r="B4" s="12"/>
      <c r="C4" s="1" t="s">
        <v>3</v>
      </c>
      <c r="D4" s="1" t="s">
        <v>4</v>
      </c>
      <c r="E4" s="1" t="s">
        <v>3</v>
      </c>
      <c r="F4" s="1" t="s">
        <v>4</v>
      </c>
      <c r="G4" s="1" t="s">
        <v>3</v>
      </c>
      <c r="H4" s="2" t="s">
        <v>4</v>
      </c>
    </row>
    <row r="5" spans="1:8" ht="36" x14ac:dyDescent="0.25">
      <c r="A5" s="3">
        <v>1</v>
      </c>
      <c r="B5" s="4" t="s">
        <v>5</v>
      </c>
      <c r="C5" s="8">
        <f>C6+C7+C8+C9</f>
        <v>28284.9</v>
      </c>
      <c r="D5" s="8">
        <f>D6+D7+D8+D9</f>
        <v>100</v>
      </c>
      <c r="E5" s="8">
        <f>E6+E7+E8+E9</f>
        <v>28284.9</v>
      </c>
      <c r="F5" s="8">
        <f t="shared" ref="F5:G5" si="0">F6+F7+F8+F9</f>
        <v>100</v>
      </c>
      <c r="G5" s="8">
        <f t="shared" si="0"/>
        <v>0</v>
      </c>
      <c r="H5" s="8">
        <v>0</v>
      </c>
    </row>
    <row r="6" spans="1:8" ht="24" x14ac:dyDescent="0.25">
      <c r="A6" s="7" t="s">
        <v>13</v>
      </c>
      <c r="B6" s="5" t="s">
        <v>6</v>
      </c>
      <c r="C6" s="8">
        <v>13317.2</v>
      </c>
      <c r="D6" s="8">
        <f>C6/C5*100</f>
        <v>47.082365502441235</v>
      </c>
      <c r="E6" s="8">
        <v>13317.2</v>
      </c>
      <c r="F6" s="8">
        <f>E6/E5*100</f>
        <v>47.082365502441235</v>
      </c>
      <c r="G6" s="8">
        <f>E6-C6</f>
        <v>0</v>
      </c>
      <c r="H6" s="8">
        <v>0</v>
      </c>
    </row>
    <row r="7" spans="1:8" x14ac:dyDescent="0.25">
      <c r="A7" s="7" t="s">
        <v>14</v>
      </c>
      <c r="B7" s="5" t="s">
        <v>7</v>
      </c>
      <c r="C7" s="8">
        <v>14773.2</v>
      </c>
      <c r="D7" s="8">
        <f>C7/C5*100</f>
        <v>52.229988439061124</v>
      </c>
      <c r="E7" s="8">
        <v>14773.2</v>
      </c>
      <c r="F7" s="8">
        <f>E7/E5*100</f>
        <v>52.229988439061124</v>
      </c>
      <c r="G7" s="8">
        <f t="shared" ref="G7:G9" si="1">E7-C7</f>
        <v>0</v>
      </c>
      <c r="H7" s="8">
        <v>0</v>
      </c>
    </row>
    <row r="8" spans="1:8" ht="48" x14ac:dyDescent="0.25">
      <c r="A8" s="7" t="s">
        <v>15</v>
      </c>
      <c r="B8" s="5" t="s">
        <v>8</v>
      </c>
      <c r="C8" s="8">
        <v>0</v>
      </c>
      <c r="D8" s="8">
        <f>C8/C5*100</f>
        <v>0</v>
      </c>
      <c r="E8" s="8">
        <v>0</v>
      </c>
      <c r="F8" s="8">
        <f>E8/E5*100</f>
        <v>0</v>
      </c>
      <c r="G8" s="8">
        <f t="shared" si="1"/>
        <v>0</v>
      </c>
      <c r="H8" s="8">
        <v>0</v>
      </c>
    </row>
    <row r="9" spans="1:8" x14ac:dyDescent="0.25">
      <c r="A9" s="7" t="s">
        <v>16</v>
      </c>
      <c r="B9" s="5" t="s">
        <v>9</v>
      </c>
      <c r="C9" s="8">
        <v>194.5</v>
      </c>
      <c r="D9" s="8">
        <f>C9/C5*100</f>
        <v>0.6876460584976436</v>
      </c>
      <c r="E9" s="8">
        <v>194.5</v>
      </c>
      <c r="F9" s="8">
        <f>E9/E5*100</f>
        <v>0.6876460584976436</v>
      </c>
      <c r="G9" s="8">
        <f t="shared" si="1"/>
        <v>0</v>
      </c>
      <c r="H9" s="8">
        <v>0</v>
      </c>
    </row>
    <row r="10" spans="1:8" ht="24" x14ac:dyDescent="0.25">
      <c r="A10" s="3"/>
      <c r="B10" s="4" t="s">
        <v>10</v>
      </c>
      <c r="C10" s="9">
        <v>1286.5</v>
      </c>
      <c r="D10" s="1" t="s">
        <v>11</v>
      </c>
      <c r="E10" s="9">
        <v>281.60000000000002</v>
      </c>
      <c r="F10" s="1" t="s">
        <v>11</v>
      </c>
      <c r="G10" s="2" t="s">
        <v>11</v>
      </c>
      <c r="H10" s="2" t="s">
        <v>11</v>
      </c>
    </row>
    <row r="11" spans="1:8" ht="36" x14ac:dyDescent="0.25">
      <c r="A11" s="6"/>
      <c r="B11" s="4" t="s">
        <v>12</v>
      </c>
      <c r="C11" s="9">
        <v>90.95</v>
      </c>
      <c r="D11" s="1" t="s">
        <v>11</v>
      </c>
      <c r="E11" s="9">
        <v>90.3</v>
      </c>
      <c r="F11" s="1" t="s">
        <v>11</v>
      </c>
      <c r="G11" s="2" t="s">
        <v>11</v>
      </c>
      <c r="H11" s="2" t="s">
        <v>11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69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Анастасия Гаранина</cp:lastModifiedBy>
  <cp:lastPrinted>2018-07-30T08:49:11Z</cp:lastPrinted>
  <dcterms:created xsi:type="dcterms:W3CDTF">2018-07-30T03:39:31Z</dcterms:created>
  <dcterms:modified xsi:type="dcterms:W3CDTF">2018-08-07T05:43:34Z</dcterms:modified>
</cp:coreProperties>
</file>