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Финансовый менеджмент ГРБС\2022 год\9 месяцев\"/>
    </mc:Choice>
  </mc:AlternateContent>
  <xr:revisionPtr revIDLastSave="0" documentId="13_ncr:1_{B323453A-8522-403A-BA09-455CDB9EA70E}" xr6:coauthVersionLast="45" xr6:coauthVersionMax="47" xr10:uidLastSave="{00000000-0000-0000-0000-000000000000}"/>
  <bookViews>
    <workbookView xWindow="-120" yWindow="-120" windowWidth="29040" windowHeight="15840" tabRatio="683" activeTab="1" xr2:uid="{00000000-000D-0000-FFFF-FFFF00000000}"/>
  </bookViews>
  <sheets>
    <sheet name="СВОД" sheetId="1" r:id="rId1"/>
    <sheet name="Рейтинг ГРБС" sheetId="79" r:id="rId2"/>
  </sheets>
  <definedNames>
    <definedName name="_xlnm._FilterDatabase" localSheetId="1" hidden="1">'Рейтинг ГРБС'!$A$5:$H$36</definedName>
    <definedName name="_xlnm._FilterDatabase" localSheetId="0" hidden="1">СВОД!$A$3:$P$34</definedName>
    <definedName name="_xlnm.Print_Titles" localSheetId="1">'Рейтинг ГРБС'!$A:$B,'Рейтинг ГРБС'!$1:$1</definedName>
    <definedName name="_xlnm.Print_Titles" localSheetId="0">СВОД!$A:$B,СВОД!$1:$3</definedName>
    <definedName name="_xlnm.Print_Area" localSheetId="1">'Рейтинг ГРБС'!$A$1:$H$35</definedName>
    <definedName name="_xlnm.Print_Area" localSheetId="0">СВОД!$A$1:$R$34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R32" i="1" l="1"/>
  <c r="R31" i="1"/>
  <c r="R33" i="1" l="1"/>
  <c r="R19" i="1" l="1"/>
  <c r="R12" i="1"/>
  <c r="R15" i="1"/>
  <c r="R17" i="1"/>
  <c r="R9" i="1"/>
  <c r="R16" i="1"/>
  <c r="R20" i="1"/>
  <c r="R10" i="1"/>
  <c r="R28" i="1"/>
  <c r="R30" i="1"/>
  <c r="R22" i="1"/>
  <c r="R5" i="1" l="1"/>
  <c r="R8" i="1"/>
  <c r="R18" i="1"/>
  <c r="R13" i="1"/>
  <c r="R14" i="1"/>
  <c r="R21" i="1"/>
  <c r="R11" i="1"/>
  <c r="R7" i="1"/>
  <c r="R24" i="1"/>
  <c r="R23" i="1"/>
  <c r="R27" i="1"/>
  <c r="R25" i="1"/>
  <c r="R26" i="1"/>
  <c r="R29" i="1"/>
  <c r="R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<sst xmlns="http://schemas.openxmlformats.org/spreadsheetml/2006/main" count="272" uniqueCount="92">
  <si>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</si>
  <si>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</si>
  <si>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</si>
  <si>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</si>
  <si>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</si>
  <si>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</si>
  <si>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</si>
  <si>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</si>
  <si>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</si>
  <si>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</si>
  <si>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</si>
  <si>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</si>
  <si>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</si>
  <si>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</si>
  <si>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</si>
  <si>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</si>
  <si>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</si>
  <si>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</si>
  <si>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</si>
  <si>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</si>
  <si>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</si>
  <si>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</si>
  <si>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</si>
  <si>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</si>
  <si>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</si>
  <si>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</si>
  <si>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</si>
  <si>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</si>
  <si>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</si>
  <si>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</si>
  <si>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</si>
  <si>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</si>
  <si>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</si>
  <si>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</si>
  <si>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</si>
  <si>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</si>
  <si>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</si>
  <si>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</si>
  <si>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</si>
  <si>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</si>
  <si>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</si>
  <si>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</si>
  <si>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</si>
  <si>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</si>
  <si>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</si>
  <si>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</si>
  <si>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</si>
  <si>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</si>
  <si>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</si>
  <si>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</si>
  <si>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</si>
  <si>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</si>
  <si>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</si>
  <si>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</si>
  <si>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</si>
  <si>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</si>
  <si>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</si>
  <si>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</si>
  <si>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</si>
  <si>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</si>
  <si>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</si>
  <si>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 xml:space="preserve">1.Своевременность предоставления реестра расходных обязательств </t>
  </si>
  <si>
    <t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</si>
  <si>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098</t>
  </si>
  <si>
    <t>099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</si>
  <si>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</si>
  <si>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</si>
  <si>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</si>
  <si>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</si>
  <si>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</si>
  <si>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X</t>
  </si>
  <si>
    <t xml:space="preserve">Коэффициент уровня сложности финансовой деятельности ГРБС </t>
  </si>
  <si>
    <t>Оценка качества финансового менеджмента
ГРБС</t>
  </si>
  <si>
    <t>Количество баллов, полученное ГРБС при мониторинге, исходя из применимости показателей</t>
  </si>
  <si>
    <t xml:space="preserve">Максимальное количество баллов, которое может набрать ГРБС </t>
  </si>
  <si>
    <t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для размещения информации о государственных (муниципальных) учреждениях (www.bus.gov.ru) в информационно-телекоммуникационной сети «Интернет» 
(далее – официальный сайт в сети  «Интернет» (www.bus.gov.ru)</t>
  </si>
  <si>
    <t xml:space="preserve"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 «Интернет» (www.bus.gov.ru)  </t>
  </si>
  <si>
    <t xml:space="preserve">22. Доля государственных учреждений, подведомственных ГРБС, опубликовавших баланс за отчетный финансовый год на официальном сайте в сети  «Интернет» (www.bus.gov.ru)  </t>
  </si>
  <si>
    <t>16. Соблюдение сроков приведения государственной программы Забайкальского края в соответствие с законом Забайкальского края о бюджете на очередной финансовый год и плановый период</t>
  </si>
  <si>
    <t>%</t>
  </si>
  <si>
    <t>уровень качества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</si>
  <si>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</si>
  <si>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Министерство образования и науки Забайкальского края </t>
  </si>
  <si>
    <t xml:space="preserve"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 «Интернет» (www.bus.gov.ru)   </t>
  </si>
  <si>
    <t>Департамент по развитию муниципальных образований Забайкальского края</t>
  </si>
  <si>
    <t>102</t>
  </si>
  <si>
    <t>Оценка качества финансового менеджмента главных распорядителей средств бюджета Забайкальского края за 9 месяцев 2022 года</t>
  </si>
  <si>
    <t>Оценка качества финансового менеджмента главных распорядителей средств бюджета Забайкальского края 
за  9 месяцев 2022 года</t>
  </si>
  <si>
    <t>средний</t>
  </si>
  <si>
    <t>высокий</t>
  </si>
  <si>
    <t>неудовлетворительный</t>
  </si>
  <si>
    <t>удовлетворительный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</si>
</sst>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-* #,##0.00_-;\-* #,##0.00_-;_-* &quot;-&quot;??_-;_-@_-"/>
    <numFmt numFmtId="164" formatCode="0.0"/>
    <numFmt numFmtId="170" formatCode="0,\K"/>
    <numFmt numFmtId="171" formatCode="0,,\M"/>
    <numFmt numFmtId="172" formatCode="#,##0;\(#,##0\);0"/>
    <numFmt numFmtId="173" formatCode="#,##0.0,,;\(#,##0.0,,\);0"/>
    <numFmt numFmtId="174" formatCode="#,##0,;\(#,##0,\);0"/>
    <numFmt numFmtId="175" formatCode="\►&quot; &quot;@"/>
    <numFmt numFmtId="176" formatCode="\•&quot; &quot;@"/>
    <numFmt numFmtId="177" formatCode="\+0\°;\-0\°;0\°"/>
    <numFmt numFmtId="178" formatCode="[Red]\+0\°;[Blue]\-0\°;0\°"/>
    <numFmt numFmtId="179" formatCode="\+0\°&quot;C&quot;;\-0\°&quot;C&quot;;0\°&quot;C&quot;"/>
    <numFmt numFmtId="180" formatCode="#.0&quot; кг&quot;"/>
    <numFmt numFmtId="181" formatCode="#,##0&quot; м&quot;"/>
    <numFmt numFmtId="182" formatCode="#,##0&quot; м²&quot;"/>
    <numFmt numFmtId="183" formatCode="#,##0&quot; м³&quot;"/>
    <numFmt numFmtId="184" formatCode="[Color10]\▲0.0%;[Red]\▼0.0%;0%"/>
    <numFmt numFmtId="185" formatCode="[Red]\▲0.0%;[Color10]\▼0.0%;0%"/>
    <numFmt numFmtId="186" formatCode="[Red]\↑0.0%;[Color10]\↓0.0%;0%"/>
    <numFmt numFmtId="187" formatCode="[Color10]\↑0.0%;[Red]\↓0.0%;0%"/>
    <numFmt numFmtId="188" formatCode="[Color10]\+#,##0;[Red]\-#,##0;0"/>
    <numFmt numFmtId="189" formatCode="[Red]\+#,##0;[Color10]\-#,##0;0"/>
    <numFmt numFmtId="190" formatCode="[Color10]\+0.0%;[Red]\-0.0%;0%"/>
    <numFmt numFmtId="191" formatCode="[Red]\+0.0%;[Color10]\-0.0%;0%"/>
    <numFmt numFmtId="192" formatCode="[Color10]\▲#,##0;[Red]\▼#,##0;0"/>
    <numFmt numFmtId="193" formatCode="[Red]\▲#,##0;[Color10]\▼#,##0;0"/>
    <numFmt numFmtId="194" formatCode="[Color10]\↑#,##0;[Red]\↓#,##0;0"/>
    <numFmt numFmtId="195" formatCode="[Red]\↑#,##0;[Color10]\↓#,##0;0"/>
    <numFmt numFmtId="196" formatCode="\±#,##0.0"/>
    <numFmt numFmtId="197" formatCode=";;;"/>
    <numFmt numFmtId="198" formatCode="0&quot; шт&quot;"/>
  </numFmts>
  <fonts count="3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8"/>
      <color rgb="FF444432"/>
      <name val="Calibri"/>
      <family val="2"/>
      <charset val="204"/>
      <scheme val="minor"/>
    </font>
    <font>
      <sz val="18"/>
      <color theme="2" tint="-0.74999237037263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FFDDDD"/>
      <name val="Calibri"/>
      <family val="2"/>
      <charset val="204"/>
      <scheme val="minor"/>
    </font>
    <font>
      <sz val="18"/>
      <color theme="3" tint="-0.499984740745262"/>
      <name val="Calibri"/>
      <family val="2"/>
      <charset val="204"/>
      <scheme val="minor"/>
    </font>
    <font>
      <i/>
      <sz val="11"/>
      <color rgb="FF7F7F7F"/>
      <name val="Calibri"/>
      <family val="2"/>
      <charset val="204"/>
    </font>
    <font>
      <i/>
      <sz val="11"/>
      <color rgb="FF808080"/>
      <name val="Calibri"/>
      <family val="2"/>
      <charset val="204"/>
      <scheme val="minor"/>
    </font>
    <font>
      <i/>
      <sz val="11"/>
      <color rgb="FF8698B0"/>
      <name val="Calibri"/>
      <family val="2"/>
      <charset val="204"/>
    </font>
    <font>
      <sz val="10"/>
      <color rgb="FF808080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gradientFill degree="270">
        <stop position="0">
          <color rgb="FFFFC000"/>
        </stop>
        <stop position="1">
          <color rgb="FFFFFF00"/>
        </stop>
      </gradientFill>
    </fill>
    <fill>
      <gradientFill degree="90">
        <stop position="0">
          <color rgb="FF9BF686"/>
        </stop>
        <stop position="1">
          <color rgb="FF0DD52E"/>
        </stop>
      </gradientFill>
    </fill>
    <fill>
      <gradientFill degree="90">
        <stop position="0">
          <color rgb="FF9DC4E6"/>
        </stop>
        <stop position="1">
          <color rgb="FF8698B0"/>
        </stop>
      </gradientFill>
    </fill>
    <fill>
      <patternFill patternType="solid">
        <fgColor rgb="FFEAEAEA"/>
        <bgColor auto="1"/>
      </patternFill>
    </fill>
    <fill>
      <gradientFill degree="270">
        <stop position="0">
          <color rgb="FFC00000"/>
        </stop>
        <stop position="1">
          <color rgb="FFFF0000"/>
        </stop>
      </gradientFill>
    </fill>
    <fill>
      <gradientFill degree="270">
        <stop position="0">
          <color rgb="FFFF9933"/>
        </stop>
        <stop position="1">
          <color rgb="FFFFCC99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/>
    <xf numFmtId="43" fontId="25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8" applyNumberFormat="0" applyAlignment="0" applyProtection="0"/>
    <xf numFmtId="0" fontId="11" fillId="29" borderId="11" applyNumberFormat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8" applyNumberFormat="0" applyAlignment="0" applyProtection="0"/>
    <xf numFmtId="0" fontId="18" fillId="0" borderId="10" applyNumberFormat="0" applyFill="0" applyAlignment="0" applyProtection="0"/>
    <xf numFmtId="0" fontId="19" fillId="32" borderId="0" applyNumberFormat="0" applyBorder="0" applyAlignment="0" applyProtection="0"/>
    <xf numFmtId="0" fontId="7" fillId="33" borderId="12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3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/>
    <xf numFmtId="0" fontId="31" fillId="39" borderId="0" applyNumberFormat="0" applyBorder="0" applyAlignment="0" applyProtection="0">
      <alignment vertic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7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98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vertical="center" wrapText="1"/>
    </xf>
    <xf numFmtId="0" fontId="5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5" fillId="2" borderId="1" xfId="1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3" fillId="0" borderId="0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88"/>
    </xf>
    <xf numFmtId="0" fontId="4" fillId="2" borderId="1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85">
    <cellStyle name="#K" xfId="45" xr:uid="{00000000-0005-0000-0000-000000000000}"/>
    <cellStyle name="#M" xfId="46" xr:uid="{00000000-0005-0000-0000-000001000000}"/>
    <cellStyle name="(Финанс)" xfId="47" xr:uid="{00000000-0005-0000-0000-000002000000}"/>
    <cellStyle name="(ФинансМлн)" xfId="48" xr:uid="{00000000-0005-0000-0000-000003000000}"/>
    <cellStyle name="(ФинансТыс)" xfId="49" xr:uid="{00000000-0005-0000-0000-000004000000}"/>
    <cellStyle name="► Маркер1" xfId="50" xr:uid="{00000000-0005-0000-0000-000005000000}"/>
    <cellStyle name="• Маркер2" xfId="51" xr:uid="{00000000-0005-0000-0000-000006000000}"/>
    <cellStyle name="20% - Accent1" xfId="2" xr:uid="{00000000-0005-0000-0000-000007000000}"/>
    <cellStyle name="20% - Accent2" xfId="3" xr:uid="{00000000-0005-0000-0000-000008000000}"/>
    <cellStyle name="20% - Accent3" xfId="4" xr:uid="{00000000-0005-0000-0000-000009000000}"/>
    <cellStyle name="20% - Accent4" xfId="5" xr:uid="{00000000-0005-0000-0000-00000A000000}"/>
    <cellStyle name="20% - Accent5" xfId="6" xr:uid="{00000000-0005-0000-0000-00000B000000}"/>
    <cellStyle name="20% - Accent6" xfId="7" xr:uid="{00000000-0005-0000-0000-00000C000000}"/>
    <cellStyle name="40% - Accent1" xfId="8" xr:uid="{00000000-0005-0000-0000-00000D000000}"/>
    <cellStyle name="40% - Accent2" xfId="9" xr:uid="{00000000-0005-0000-0000-00000E000000}"/>
    <cellStyle name="40% - Accent3" xfId="10" xr:uid="{00000000-0005-0000-0000-00000F000000}"/>
    <cellStyle name="40% - Accent4" xfId="11" xr:uid="{00000000-0005-0000-0000-000010000000}"/>
    <cellStyle name="40% - Accent5" xfId="12" xr:uid="{00000000-0005-0000-0000-000011000000}"/>
    <cellStyle name="40% - Accent6" xfId="13" xr:uid="{00000000-0005-0000-0000-000012000000}"/>
    <cellStyle name="60% - Accent1" xfId="14" xr:uid="{00000000-0005-0000-0000-000013000000}"/>
    <cellStyle name="60% - Accent2" xfId="15" xr:uid="{00000000-0005-0000-0000-000014000000}"/>
    <cellStyle name="60% - Accent3" xfId="16" xr:uid="{00000000-0005-0000-0000-000015000000}"/>
    <cellStyle name="60% - Accent4" xfId="17" xr:uid="{00000000-0005-0000-0000-000016000000}"/>
    <cellStyle name="60% - Accent5" xfId="18" xr:uid="{00000000-0005-0000-0000-000017000000}"/>
    <cellStyle name="60% - Accent6" xfId="19" xr:uid="{00000000-0005-0000-0000-000018000000}"/>
    <cellStyle name="Accent1" xfId="20" xr:uid="{00000000-0005-0000-0000-000019000000}"/>
    <cellStyle name="Accent2" xfId="21" xr:uid="{00000000-0005-0000-0000-00001A000000}"/>
    <cellStyle name="Accent3" xfId="22" xr:uid="{00000000-0005-0000-0000-00001B000000}"/>
    <cellStyle name="Accent4" xfId="23" xr:uid="{00000000-0005-0000-0000-00001C000000}"/>
    <cellStyle name="Accent5" xfId="24" xr:uid="{00000000-0005-0000-0000-00001D000000}"/>
    <cellStyle name="Accent6" xfId="25" xr:uid="{00000000-0005-0000-0000-00001E000000}"/>
    <cellStyle name="Bad" xfId="26" xr:uid="{00000000-0005-0000-0000-00001F000000}"/>
    <cellStyle name="Calculation" xfId="27" xr:uid="{00000000-0005-0000-0000-000020000000}"/>
    <cellStyle name="Check Cell" xfId="28" xr:uid="{00000000-0005-0000-0000-000021000000}"/>
    <cellStyle name="Explanatory Text" xfId="29" xr:uid="{00000000-0005-0000-0000-000022000000}"/>
    <cellStyle name="Good" xfId="30" xr:uid="{00000000-0005-0000-0000-000023000000}"/>
    <cellStyle name="Heading 1" xfId="31" xr:uid="{00000000-0005-0000-0000-000024000000}"/>
    <cellStyle name="Heading 2" xfId="32" xr:uid="{00000000-0005-0000-0000-000025000000}"/>
    <cellStyle name="Heading 3" xfId="33" xr:uid="{00000000-0005-0000-0000-000026000000}"/>
    <cellStyle name="Heading 4" xfId="34" xr:uid="{00000000-0005-0000-0000-000027000000}"/>
    <cellStyle name="Input" xfId="35" xr:uid="{00000000-0005-0000-0000-000028000000}"/>
    <cellStyle name="Linked Cell" xfId="36" xr:uid="{00000000-0005-0000-0000-000029000000}"/>
    <cellStyle name="Neutral" xfId="37" xr:uid="{00000000-0005-0000-0000-00002A000000}"/>
    <cellStyle name="Note" xfId="38" xr:uid="{00000000-0005-0000-0000-00002B000000}"/>
    <cellStyle name="Output" xfId="39" xr:uid="{00000000-0005-0000-0000-00002C000000}"/>
    <cellStyle name="Title" xfId="40" xr:uid="{00000000-0005-0000-0000-00002D000000}"/>
    <cellStyle name="Total" xfId="41" xr:uid="{00000000-0005-0000-0000-00002E000000}"/>
    <cellStyle name="Warning Text" xfId="42" xr:uid="{00000000-0005-0000-0000-00002F000000}"/>
    <cellStyle name="Градус" xfId="52" xr:uid="{00000000-0005-0000-0000-000030000000}"/>
    <cellStyle name="Градус 2" xfId="53" xr:uid="{00000000-0005-0000-0000-000031000000}"/>
    <cellStyle name="Градус С" xfId="54" xr:uid="{00000000-0005-0000-0000-000032000000}"/>
    <cellStyle name="Дробное" xfId="55" xr:uid="{00000000-0005-0000-0000-000033000000}"/>
    <cellStyle name="кг" xfId="56" xr:uid="{00000000-0005-0000-0000-000034000000}"/>
    <cellStyle name="м" xfId="57" xr:uid="{00000000-0005-0000-0000-000035000000}"/>
    <cellStyle name="м2" xfId="58" xr:uid="{00000000-0005-0000-0000-000036000000}"/>
    <cellStyle name="м3" xfId="59" xr:uid="{00000000-0005-0000-0000-000037000000}"/>
    <cellStyle name="Назв1" xfId="60" xr:uid="{00000000-0005-0000-0000-000038000000}"/>
    <cellStyle name="Назв2" xfId="61" xr:uid="{00000000-0005-0000-0000-000039000000}"/>
    <cellStyle name="Назв3" xfId="62" xr:uid="{00000000-0005-0000-0000-00003A000000}"/>
    <cellStyle name="Назв4" xfId="63" xr:uid="{00000000-0005-0000-0000-00003B000000}"/>
    <cellStyle name="Назв5" xfId="64" xr:uid="{00000000-0005-0000-0000-00003C000000}"/>
    <cellStyle name="Назв6" xfId="65" xr:uid="{00000000-0005-0000-0000-00003D000000}"/>
    <cellStyle name="Обычный" xfId="0" builtinId="0" customBuiltin="1"/>
    <cellStyle name="Обычный 2" xfId="43" xr:uid="{00000000-0005-0000-0000-00003F000000}"/>
    <cellStyle name="Отл % ▲▼" xfId="66" xr:uid="{00000000-0005-0000-0000-000040000000}"/>
    <cellStyle name="-Отл % ▲▼" xfId="67" xr:uid="{00000000-0005-0000-0000-000041000000}"/>
    <cellStyle name="-Отл % ↑↓" xfId="68" xr:uid="{00000000-0005-0000-0000-000042000000}"/>
    <cellStyle name="Отл% ↑↓" xfId="69" xr:uid="{00000000-0005-0000-0000-000043000000}"/>
    <cellStyle name="Отличие" xfId="70" xr:uid="{00000000-0005-0000-0000-000044000000}"/>
    <cellStyle name="-Отличие" xfId="71" xr:uid="{00000000-0005-0000-0000-000045000000}"/>
    <cellStyle name="Отличие %" xfId="72" xr:uid="{00000000-0005-0000-0000-000046000000}"/>
    <cellStyle name="-Отличие %" xfId="73" xr:uid="{00000000-0005-0000-0000-000047000000}"/>
    <cellStyle name="Отличие ▲▼" xfId="74" xr:uid="{00000000-0005-0000-0000-000048000000}"/>
    <cellStyle name="-Отличие ▲▼" xfId="75" xr:uid="{00000000-0005-0000-0000-000049000000}"/>
    <cellStyle name="Отличие ↑↓" xfId="76" xr:uid="{00000000-0005-0000-0000-00004A000000}"/>
    <cellStyle name="-Отличие ↑↓" xfId="77" xr:uid="{00000000-0005-0000-0000-00004B000000}"/>
    <cellStyle name="ПлюсМинус" xfId="78" xr:uid="{00000000-0005-0000-0000-00004C000000}"/>
    <cellStyle name="Пояснение" xfId="44" builtinId="53" customBuiltin="1"/>
    <cellStyle name="Прим1" xfId="79" xr:uid="{00000000-0005-0000-0000-00004E000000}"/>
    <cellStyle name="Прим2" xfId="80" xr:uid="{00000000-0005-0000-0000-00004F000000}"/>
    <cellStyle name="Прим3" xfId="81" xr:uid="{00000000-0005-0000-0000-000050000000}"/>
    <cellStyle name="Скрыть" xfId="82" xr:uid="{00000000-0005-0000-0000-000051000000}"/>
    <cellStyle name="Финансовый" xfId="1" builtinId="3" customBuiltin="1"/>
    <cellStyle name="Целое" xfId="83" xr:uid="{00000000-0005-0000-0000-000053000000}"/>
    <cellStyle name="шт" xfId="84" xr:uid="{00000000-0005-0000-0000-000054000000}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theme="0"/>
    <pageSetUpPr fitToPage="1"/>
  </sheetPr>
  <dimension ref="A1:S34"/>
  <sheetViews>
    <sheetView view="pageBreakPreview" zoomScale="55" zoomScaleNormal="100" zoomScaleSheetLayoutView="55" workbookViewId="0">
      <pane xSplit="2" ySplit="4" topLeftCell="C5" activePane="bottomRight" state="frozen"/>
      <selection activeCell="E14" sqref="E14"/>
      <selection pane="topRight" activeCell="E14" sqref="E14"/>
      <selection pane="bottomLeft" activeCell="E14" sqref="E14"/>
      <selection pane="bottomRight" activeCell="Q34" sqref="D34:Q34"/>
    </sheetView>
  </sheetViews>
  <sheetFormatPr defaultColWidth="9" defaultRowHeight="15.75" x14ac:dyDescent="0.25"/>
  <cols>
    <col min="1" max="1" width="4.75" style="2" customWidth="1"/>
    <col min="2" max="2" width="83.625" style="4" customWidth="1"/>
    <col min="3" max="3" width="10.5" style="1" customWidth="1"/>
    <col min="4" max="4" width="17.75" style="45" customWidth="1"/>
    <col min="5" max="5" width="19.375" style="45" customWidth="1"/>
    <col min="6" max="6" width="14.5" style="45" customWidth="1"/>
    <col min="7" max="7" width="13.875" style="12" customWidth="1"/>
    <col min="8" max="8" width="17.75" style="12" customWidth="1"/>
    <col min="9" max="9" width="14.875" style="7" customWidth="1"/>
    <col min="10" max="10" width="25" style="7" customWidth="1"/>
    <col min="11" max="11" width="24.75" style="7" customWidth="1"/>
    <col min="12" max="12" width="21.75" style="7" customWidth="1"/>
    <col min="13" max="13" width="38.875" style="7" customWidth="1"/>
    <col min="14" max="14" width="28.25" style="7" customWidth="1"/>
    <col min="15" max="15" width="33" style="7" customWidth="1"/>
    <col min="16" max="16" width="25.5" style="7" customWidth="1"/>
    <col min="17" max="17" width="22" style="7" customWidth="1"/>
    <col min="18" max="18" width="10.5" style="9" customWidth="1"/>
    <col min="19" max="16384" width="9" style="1"/>
  </cols>
  <sheetData>
    <row r="1" spans="1:19" ht="61.5" customHeight="1" x14ac:dyDescent="0.25">
      <c r="A1" s="46" t="s">
        <v>86</v>
      </c>
      <c r="B1" s="46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9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9" ht="192" customHeight="1" x14ac:dyDescent="0.25">
      <c r="A3" s="15" t="s">
        <v>35</v>
      </c>
      <c r="B3" s="16" t="s">
        <v>34</v>
      </c>
      <c r="C3" s="24" t="s">
        <v>33</v>
      </c>
      <c r="D3" s="44" t="s">
        <v>61</v>
      </c>
      <c r="E3" s="44" t="s">
        <v>55</v>
      </c>
      <c r="F3" s="44" t="s">
        <v>56</v>
      </c>
      <c r="G3" s="44" t="s">
        <v>53</v>
      </c>
      <c r="H3" s="44" t="s">
        <v>57</v>
      </c>
      <c r="I3" s="44" t="s">
        <v>58</v>
      </c>
      <c r="J3" s="44" t="s">
        <v>78</v>
      </c>
      <c r="K3" s="44" t="s">
        <v>59</v>
      </c>
      <c r="L3" s="6" t="s">
        <v>60</v>
      </c>
      <c r="M3" s="6" t="s">
        <v>75</v>
      </c>
      <c r="N3" s="6" t="s">
        <v>76</v>
      </c>
      <c r="O3" s="6" t="s">
        <v>83</v>
      </c>
      <c r="P3" s="6" t="s">
        <v>77</v>
      </c>
      <c r="Q3" s="6" t="s">
        <v>62</v>
      </c>
      <c r="R3" s="21" t="s">
        <v>36</v>
      </c>
    </row>
    <row r="4" spans="1:19" ht="18.75" hidden="1" customHeight="1" x14ac:dyDescent="0.25">
      <c r="A4" s="18"/>
      <c r="B4" s="19"/>
      <c r="C4" s="24"/>
      <c r="D4" s="44"/>
      <c r="E4" s="44"/>
      <c r="F4" s="44"/>
      <c r="G4" s="44"/>
      <c r="H4" s="44"/>
      <c r="I4" s="44"/>
      <c r="J4" s="44"/>
      <c r="K4" s="44"/>
      <c r="L4" s="22"/>
      <c r="M4" s="6"/>
      <c r="N4" s="6"/>
      <c r="O4" s="6"/>
      <c r="P4" s="6"/>
      <c r="Q4" s="22"/>
      <c r="R4" s="20"/>
    </row>
    <row r="5" spans="1:19" x14ac:dyDescent="0.25">
      <c r="A5" s="5">
        <v>1</v>
      </c>
      <c r="B5" s="10" t="s">
        <v>0</v>
      </c>
      <c r="C5" s="11" t="s">
        <v>1</v>
      </c>
      <c r="D5" s="37">
        <v>5</v>
      </c>
      <c r="E5" s="37">
        <v>5</v>
      </c>
      <c r="F5" s="37">
        <v>5</v>
      </c>
      <c r="G5" s="38">
        <v>5</v>
      </c>
      <c r="H5" s="17">
        <v>5</v>
      </c>
      <c r="I5" s="17">
        <v>5</v>
      </c>
      <c r="J5" s="17">
        <v>3</v>
      </c>
      <c r="K5" s="14">
        <v>5</v>
      </c>
      <c r="L5" s="23">
        <v>5</v>
      </c>
      <c r="M5" s="14">
        <v>1</v>
      </c>
      <c r="N5" s="14">
        <v>0</v>
      </c>
      <c r="O5" s="14">
        <v>0</v>
      </c>
      <c r="P5" s="14">
        <v>0</v>
      </c>
      <c r="Q5" s="14">
        <v>5</v>
      </c>
      <c r="R5" s="28">
        <f>SUM(D5:Q5)</f>
        <v>49</v>
      </c>
    </row>
    <row r="6" spans="1:19" ht="18" customHeight="1" x14ac:dyDescent="0.25">
      <c r="A6" s="5">
        <v>2</v>
      </c>
      <c r="B6" s="10" t="s">
        <v>2</v>
      </c>
      <c r="C6" s="11" t="s">
        <v>3</v>
      </c>
      <c r="D6" s="37">
        <v>5</v>
      </c>
      <c r="E6" s="37">
        <v>5</v>
      </c>
      <c r="F6" s="37">
        <v>5</v>
      </c>
      <c r="G6" s="38">
        <v>5</v>
      </c>
      <c r="H6" s="17">
        <v>5</v>
      </c>
      <c r="I6" s="17">
        <v>5</v>
      </c>
      <c r="J6" s="17">
        <v>5</v>
      </c>
      <c r="K6" s="14" t="s">
        <v>54</v>
      </c>
      <c r="L6" s="23">
        <v>5</v>
      </c>
      <c r="M6" s="14">
        <v>5</v>
      </c>
      <c r="N6" s="14" t="s">
        <v>54</v>
      </c>
      <c r="O6" s="14">
        <v>5</v>
      </c>
      <c r="P6" s="14">
        <v>5</v>
      </c>
      <c r="Q6" s="14" t="s">
        <v>70</v>
      </c>
      <c r="R6" s="28">
        <f t="shared" ref="R6:R33" si="0">SUM(D6:Q6)</f>
        <v>55</v>
      </c>
    </row>
    <row r="7" spans="1:19" ht="19.5" customHeight="1" x14ac:dyDescent="0.25">
      <c r="A7" s="5">
        <v>3</v>
      </c>
      <c r="B7" s="10" t="s">
        <v>4</v>
      </c>
      <c r="C7" s="11" t="s">
        <v>5</v>
      </c>
      <c r="D7" s="37">
        <v>0</v>
      </c>
      <c r="E7" s="37">
        <v>0</v>
      </c>
      <c r="F7" s="37">
        <v>0</v>
      </c>
      <c r="G7" s="38">
        <v>5</v>
      </c>
      <c r="H7" s="17">
        <v>0</v>
      </c>
      <c r="I7" s="17">
        <v>5</v>
      </c>
      <c r="J7" s="17">
        <v>0</v>
      </c>
      <c r="K7" s="14">
        <v>2</v>
      </c>
      <c r="L7" s="23">
        <v>5</v>
      </c>
      <c r="M7" s="14">
        <v>3</v>
      </c>
      <c r="N7" s="14">
        <v>1</v>
      </c>
      <c r="O7" s="14">
        <v>0</v>
      </c>
      <c r="P7" s="14">
        <v>3</v>
      </c>
      <c r="Q7" s="14">
        <v>0</v>
      </c>
      <c r="R7" s="28">
        <f t="shared" si="0"/>
        <v>24</v>
      </c>
    </row>
    <row r="8" spans="1:19" ht="18" customHeight="1" x14ac:dyDescent="0.25">
      <c r="A8" s="5">
        <v>4</v>
      </c>
      <c r="B8" s="10" t="s">
        <v>6</v>
      </c>
      <c r="C8" s="11" t="s">
        <v>7</v>
      </c>
      <c r="D8" s="37">
        <v>5</v>
      </c>
      <c r="E8" s="37">
        <v>5</v>
      </c>
      <c r="F8" s="37">
        <v>5</v>
      </c>
      <c r="G8" s="38">
        <v>5</v>
      </c>
      <c r="H8" s="17">
        <v>5</v>
      </c>
      <c r="I8" s="17">
        <v>5</v>
      </c>
      <c r="J8" s="17">
        <v>5</v>
      </c>
      <c r="K8" s="14">
        <v>5</v>
      </c>
      <c r="L8" s="23">
        <v>5</v>
      </c>
      <c r="M8" s="14">
        <v>3</v>
      </c>
      <c r="N8" s="14">
        <v>3</v>
      </c>
      <c r="O8" s="14">
        <v>5</v>
      </c>
      <c r="P8" s="14">
        <v>5</v>
      </c>
      <c r="Q8" s="14">
        <v>0</v>
      </c>
      <c r="R8" s="28">
        <f t="shared" si="0"/>
        <v>61</v>
      </c>
    </row>
    <row r="9" spans="1:19" ht="17.25" customHeight="1" x14ac:dyDescent="0.25">
      <c r="A9" s="5">
        <v>5</v>
      </c>
      <c r="B9" s="10" t="s">
        <v>8</v>
      </c>
      <c r="C9" s="11" t="s">
        <v>9</v>
      </c>
      <c r="D9" s="37">
        <v>5</v>
      </c>
      <c r="E9" s="37">
        <v>5</v>
      </c>
      <c r="F9" s="37">
        <v>5</v>
      </c>
      <c r="G9" s="38">
        <v>5</v>
      </c>
      <c r="H9" s="17">
        <v>5</v>
      </c>
      <c r="I9" s="17">
        <v>5</v>
      </c>
      <c r="J9" s="17">
        <v>3</v>
      </c>
      <c r="K9" s="14">
        <v>5</v>
      </c>
      <c r="L9" s="23">
        <v>5</v>
      </c>
      <c r="M9" s="14">
        <v>1</v>
      </c>
      <c r="N9" s="14">
        <v>3</v>
      </c>
      <c r="O9" s="14">
        <v>0</v>
      </c>
      <c r="P9" s="14">
        <v>3</v>
      </c>
      <c r="Q9" s="14" t="s">
        <v>70</v>
      </c>
      <c r="R9" s="28">
        <f t="shared" si="0"/>
        <v>50</v>
      </c>
    </row>
    <row r="10" spans="1:19" x14ac:dyDescent="0.25">
      <c r="A10" s="5">
        <v>6</v>
      </c>
      <c r="B10" s="10" t="s">
        <v>49</v>
      </c>
      <c r="C10" s="11" t="s">
        <v>10</v>
      </c>
      <c r="D10" s="37">
        <v>5</v>
      </c>
      <c r="E10" s="37">
        <v>5</v>
      </c>
      <c r="F10" s="37">
        <v>5</v>
      </c>
      <c r="G10" s="38">
        <v>5</v>
      </c>
      <c r="H10" s="17">
        <v>5</v>
      </c>
      <c r="I10" s="17">
        <v>5</v>
      </c>
      <c r="J10" s="17">
        <v>2</v>
      </c>
      <c r="K10" s="14">
        <v>5</v>
      </c>
      <c r="L10" s="23">
        <v>5</v>
      </c>
      <c r="M10" s="14">
        <v>0</v>
      </c>
      <c r="N10" s="14">
        <v>5</v>
      </c>
      <c r="O10" s="14">
        <v>0</v>
      </c>
      <c r="P10" s="14">
        <v>1</v>
      </c>
      <c r="Q10" s="14">
        <v>0</v>
      </c>
      <c r="R10" s="28">
        <f t="shared" si="0"/>
        <v>48</v>
      </c>
    </row>
    <row r="11" spans="1:19" x14ac:dyDescent="0.25">
      <c r="A11" s="5">
        <v>7</v>
      </c>
      <c r="B11" s="10" t="s">
        <v>11</v>
      </c>
      <c r="C11" s="11" t="s">
        <v>12</v>
      </c>
      <c r="D11" s="37">
        <v>0</v>
      </c>
      <c r="E11" s="37">
        <v>0</v>
      </c>
      <c r="F11" s="37">
        <v>0</v>
      </c>
      <c r="G11" s="38">
        <v>5</v>
      </c>
      <c r="H11" s="17">
        <v>5</v>
      </c>
      <c r="I11" s="17">
        <v>5</v>
      </c>
      <c r="J11" s="17">
        <v>0</v>
      </c>
      <c r="K11" s="14">
        <v>5</v>
      </c>
      <c r="L11" s="23">
        <v>5</v>
      </c>
      <c r="M11" s="14">
        <v>1</v>
      </c>
      <c r="N11" s="14">
        <v>1</v>
      </c>
      <c r="O11" s="14">
        <v>1</v>
      </c>
      <c r="P11" s="14">
        <v>1</v>
      </c>
      <c r="Q11" s="14">
        <v>0</v>
      </c>
      <c r="R11" s="28">
        <f t="shared" si="0"/>
        <v>29</v>
      </c>
    </row>
    <row r="12" spans="1:19" ht="16.5" customHeight="1" x14ac:dyDescent="0.25">
      <c r="A12" s="5">
        <v>8</v>
      </c>
      <c r="B12" s="10" t="s">
        <v>13</v>
      </c>
      <c r="C12" s="11" t="s">
        <v>14</v>
      </c>
      <c r="D12" s="37">
        <v>5</v>
      </c>
      <c r="E12" s="37">
        <v>5</v>
      </c>
      <c r="F12" s="37">
        <v>5</v>
      </c>
      <c r="G12" s="38">
        <v>5</v>
      </c>
      <c r="H12" s="17">
        <v>5</v>
      </c>
      <c r="I12" s="17">
        <v>5</v>
      </c>
      <c r="J12" s="17">
        <v>0</v>
      </c>
      <c r="K12" s="14">
        <v>5</v>
      </c>
      <c r="L12" s="23">
        <v>5</v>
      </c>
      <c r="M12" s="14">
        <v>0</v>
      </c>
      <c r="N12" s="14">
        <v>5</v>
      </c>
      <c r="O12" s="14">
        <v>5</v>
      </c>
      <c r="P12" s="14">
        <v>5</v>
      </c>
      <c r="Q12" s="14" t="s">
        <v>70</v>
      </c>
      <c r="R12" s="28">
        <f t="shared" si="0"/>
        <v>55</v>
      </c>
    </row>
    <row r="13" spans="1:19" ht="30" customHeight="1" x14ac:dyDescent="0.25">
      <c r="A13" s="5">
        <v>9</v>
      </c>
      <c r="B13" s="10" t="s">
        <v>81</v>
      </c>
      <c r="C13" s="11" t="s">
        <v>15</v>
      </c>
      <c r="D13" s="37">
        <v>5</v>
      </c>
      <c r="E13" s="37">
        <v>5</v>
      </c>
      <c r="F13" s="37">
        <v>5</v>
      </c>
      <c r="G13" s="38">
        <v>5</v>
      </c>
      <c r="H13" s="17">
        <v>5</v>
      </c>
      <c r="I13" s="17">
        <v>5</v>
      </c>
      <c r="J13" s="17">
        <v>5</v>
      </c>
      <c r="K13" s="14" t="s">
        <v>70</v>
      </c>
      <c r="L13" s="23">
        <v>5</v>
      </c>
      <c r="M13" s="14" t="s">
        <v>54</v>
      </c>
      <c r="N13" s="14" t="s">
        <v>54</v>
      </c>
      <c r="O13" s="14" t="s">
        <v>54</v>
      </c>
      <c r="P13" s="14" t="s">
        <v>54</v>
      </c>
      <c r="Q13" s="14" t="s">
        <v>70</v>
      </c>
      <c r="R13" s="28">
        <f t="shared" si="0"/>
        <v>40</v>
      </c>
    </row>
    <row r="14" spans="1:19" s="4" customFormat="1" ht="18" customHeight="1" x14ac:dyDescent="0.25">
      <c r="A14" s="5">
        <v>10</v>
      </c>
      <c r="B14" s="10" t="s">
        <v>16</v>
      </c>
      <c r="C14" s="11" t="s">
        <v>17</v>
      </c>
      <c r="D14" s="37">
        <v>5</v>
      </c>
      <c r="E14" s="37">
        <v>5</v>
      </c>
      <c r="F14" s="37">
        <v>5</v>
      </c>
      <c r="G14" s="38">
        <v>5</v>
      </c>
      <c r="H14" s="17">
        <v>5</v>
      </c>
      <c r="I14" s="17">
        <v>5</v>
      </c>
      <c r="J14" s="17">
        <v>0</v>
      </c>
      <c r="K14" s="14">
        <v>5</v>
      </c>
      <c r="L14" s="23">
        <v>5</v>
      </c>
      <c r="M14" s="14">
        <v>5</v>
      </c>
      <c r="N14" s="14">
        <v>5</v>
      </c>
      <c r="O14" s="14">
        <v>0</v>
      </c>
      <c r="P14" s="14">
        <v>0</v>
      </c>
      <c r="Q14" s="14" t="s">
        <v>70</v>
      </c>
      <c r="R14" s="28">
        <f t="shared" si="0"/>
        <v>50</v>
      </c>
      <c r="S14" s="1"/>
    </row>
    <row r="15" spans="1:19" x14ac:dyDescent="0.25">
      <c r="A15" s="5">
        <v>11</v>
      </c>
      <c r="B15" s="10" t="s">
        <v>18</v>
      </c>
      <c r="C15" s="11" t="s">
        <v>19</v>
      </c>
      <c r="D15" s="37">
        <v>0</v>
      </c>
      <c r="E15" s="37">
        <v>0</v>
      </c>
      <c r="F15" s="37">
        <v>5</v>
      </c>
      <c r="G15" s="38">
        <v>5</v>
      </c>
      <c r="H15" s="17">
        <v>5</v>
      </c>
      <c r="I15" s="17">
        <v>5</v>
      </c>
      <c r="J15" s="17" t="s">
        <v>54</v>
      </c>
      <c r="K15" s="14" t="s">
        <v>54</v>
      </c>
      <c r="L15" s="23">
        <v>5</v>
      </c>
      <c r="M15" s="14">
        <v>5</v>
      </c>
      <c r="N15" s="14" t="s">
        <v>54</v>
      </c>
      <c r="O15" s="14">
        <v>5</v>
      </c>
      <c r="P15" s="14">
        <v>5</v>
      </c>
      <c r="Q15" s="14" t="s">
        <v>70</v>
      </c>
      <c r="R15" s="28">
        <f t="shared" si="0"/>
        <v>40</v>
      </c>
    </row>
    <row r="16" spans="1:19" s="4" customFormat="1" ht="15.75" customHeight="1" x14ac:dyDescent="0.25">
      <c r="A16" s="5">
        <v>12</v>
      </c>
      <c r="B16" s="10" t="s">
        <v>38</v>
      </c>
      <c r="C16" s="11" t="s">
        <v>20</v>
      </c>
      <c r="D16" s="37">
        <v>5</v>
      </c>
      <c r="E16" s="37">
        <v>5</v>
      </c>
      <c r="F16" s="37">
        <v>5</v>
      </c>
      <c r="G16" s="38">
        <v>5</v>
      </c>
      <c r="H16" s="17">
        <v>5</v>
      </c>
      <c r="I16" s="17">
        <v>5</v>
      </c>
      <c r="J16" s="17">
        <v>0</v>
      </c>
      <c r="K16" s="14">
        <v>5</v>
      </c>
      <c r="L16" s="23">
        <v>5</v>
      </c>
      <c r="M16" s="14">
        <v>0</v>
      </c>
      <c r="N16" s="14">
        <v>5</v>
      </c>
      <c r="O16" s="14">
        <v>0</v>
      </c>
      <c r="P16" s="14">
        <v>5</v>
      </c>
      <c r="Q16" s="14">
        <v>5</v>
      </c>
      <c r="R16" s="28">
        <f t="shared" si="0"/>
        <v>55</v>
      </c>
      <c r="S16" s="1"/>
    </row>
    <row r="17" spans="1:18" x14ac:dyDescent="0.25">
      <c r="A17" s="5">
        <v>13</v>
      </c>
      <c r="B17" s="10" t="s">
        <v>82</v>
      </c>
      <c r="C17" s="11" t="s">
        <v>21</v>
      </c>
      <c r="D17" s="37">
        <v>3</v>
      </c>
      <c r="E17" s="37">
        <v>3</v>
      </c>
      <c r="F17" s="37">
        <v>3</v>
      </c>
      <c r="G17" s="38">
        <v>5</v>
      </c>
      <c r="H17" s="17">
        <v>5</v>
      </c>
      <c r="I17" s="17">
        <v>5</v>
      </c>
      <c r="J17" s="17">
        <v>0</v>
      </c>
      <c r="K17" s="14">
        <v>5</v>
      </c>
      <c r="L17" s="23">
        <v>5</v>
      </c>
      <c r="M17" s="14">
        <v>3</v>
      </c>
      <c r="N17" s="14">
        <v>5</v>
      </c>
      <c r="O17" s="14">
        <v>1</v>
      </c>
      <c r="P17" s="14">
        <v>5</v>
      </c>
      <c r="Q17" s="14">
        <v>0</v>
      </c>
      <c r="R17" s="28">
        <f t="shared" si="0"/>
        <v>48</v>
      </c>
    </row>
    <row r="18" spans="1:18" x14ac:dyDescent="0.25">
      <c r="A18" s="5">
        <v>14</v>
      </c>
      <c r="B18" s="10" t="s">
        <v>22</v>
      </c>
      <c r="C18" s="11" t="s">
        <v>23</v>
      </c>
      <c r="D18" s="37">
        <v>5</v>
      </c>
      <c r="E18" s="37">
        <v>5</v>
      </c>
      <c r="F18" s="37">
        <v>5</v>
      </c>
      <c r="G18" s="38">
        <v>5</v>
      </c>
      <c r="H18" s="17">
        <v>5</v>
      </c>
      <c r="I18" s="17">
        <v>5</v>
      </c>
      <c r="J18" s="17" t="s">
        <v>54</v>
      </c>
      <c r="K18" s="14" t="s">
        <v>54</v>
      </c>
      <c r="L18" s="23">
        <v>5</v>
      </c>
      <c r="M18" s="14" t="s">
        <v>54</v>
      </c>
      <c r="N18" s="14" t="s">
        <v>54</v>
      </c>
      <c r="O18" s="14" t="s">
        <v>54</v>
      </c>
      <c r="P18" s="14" t="s">
        <v>54</v>
      </c>
      <c r="Q18" s="14" t="s">
        <v>70</v>
      </c>
      <c r="R18" s="28">
        <f t="shared" si="0"/>
        <v>35</v>
      </c>
    </row>
    <row r="19" spans="1:18" x14ac:dyDescent="0.25">
      <c r="A19" s="5">
        <v>15</v>
      </c>
      <c r="B19" s="10" t="s">
        <v>24</v>
      </c>
      <c r="C19" s="11" t="s">
        <v>25</v>
      </c>
      <c r="D19" s="37">
        <v>5</v>
      </c>
      <c r="E19" s="37">
        <v>5</v>
      </c>
      <c r="F19" s="37">
        <v>5</v>
      </c>
      <c r="G19" s="38">
        <v>5</v>
      </c>
      <c r="H19" s="17">
        <v>5</v>
      </c>
      <c r="I19" s="17">
        <v>5</v>
      </c>
      <c r="J19" s="17" t="s">
        <v>54</v>
      </c>
      <c r="K19" s="14" t="s">
        <v>54</v>
      </c>
      <c r="L19" s="23">
        <v>5</v>
      </c>
      <c r="M19" s="14">
        <v>5</v>
      </c>
      <c r="N19" s="14" t="s">
        <v>54</v>
      </c>
      <c r="O19" s="14">
        <v>5</v>
      </c>
      <c r="P19" s="14">
        <v>5</v>
      </c>
      <c r="Q19" s="14">
        <v>5</v>
      </c>
      <c r="R19" s="28">
        <f t="shared" si="0"/>
        <v>55</v>
      </c>
    </row>
    <row r="20" spans="1:18" x14ac:dyDescent="0.25">
      <c r="A20" s="5">
        <v>16</v>
      </c>
      <c r="B20" s="10" t="s">
        <v>26</v>
      </c>
      <c r="C20" s="11" t="s">
        <v>27</v>
      </c>
      <c r="D20" s="37">
        <v>5</v>
      </c>
      <c r="E20" s="37">
        <v>5</v>
      </c>
      <c r="F20" s="37">
        <v>5</v>
      </c>
      <c r="G20" s="38">
        <v>5</v>
      </c>
      <c r="H20" s="17">
        <v>5</v>
      </c>
      <c r="I20" s="17">
        <v>5</v>
      </c>
      <c r="J20" s="17" t="s">
        <v>54</v>
      </c>
      <c r="K20" s="14" t="s">
        <v>54</v>
      </c>
      <c r="L20" s="23">
        <v>5</v>
      </c>
      <c r="M20" s="14" t="s">
        <v>54</v>
      </c>
      <c r="N20" s="14" t="s">
        <v>54</v>
      </c>
      <c r="O20" s="14" t="s">
        <v>54</v>
      </c>
      <c r="P20" s="14" t="s">
        <v>54</v>
      </c>
      <c r="Q20" s="14" t="s">
        <v>70</v>
      </c>
      <c r="R20" s="28">
        <f t="shared" si="0"/>
        <v>35</v>
      </c>
    </row>
    <row r="21" spans="1:18" x14ac:dyDescent="0.25">
      <c r="A21" s="5">
        <v>17</v>
      </c>
      <c r="B21" s="10" t="s">
        <v>28</v>
      </c>
      <c r="C21" s="11" t="s">
        <v>29</v>
      </c>
      <c r="D21" s="37">
        <v>5</v>
      </c>
      <c r="E21" s="37">
        <v>5</v>
      </c>
      <c r="F21" s="37">
        <v>5</v>
      </c>
      <c r="G21" s="38">
        <v>5</v>
      </c>
      <c r="H21" s="17">
        <v>5</v>
      </c>
      <c r="I21" s="17">
        <v>5</v>
      </c>
      <c r="J21" s="17" t="s">
        <v>54</v>
      </c>
      <c r="K21" s="14" t="s">
        <v>70</v>
      </c>
      <c r="L21" s="23">
        <v>5</v>
      </c>
      <c r="M21" s="14" t="s">
        <v>54</v>
      </c>
      <c r="N21" s="14" t="s">
        <v>54</v>
      </c>
      <c r="O21" s="14" t="s">
        <v>54</v>
      </c>
      <c r="P21" s="14" t="s">
        <v>54</v>
      </c>
      <c r="Q21" s="14" t="s">
        <v>70</v>
      </c>
      <c r="R21" s="28">
        <f t="shared" si="0"/>
        <v>35</v>
      </c>
    </row>
    <row r="22" spans="1:18" x14ac:dyDescent="0.25">
      <c r="A22" s="5">
        <v>18</v>
      </c>
      <c r="B22" s="10" t="s">
        <v>47</v>
      </c>
      <c r="C22" s="11" t="s">
        <v>30</v>
      </c>
      <c r="D22" s="37">
        <v>5</v>
      </c>
      <c r="E22" s="37">
        <v>5</v>
      </c>
      <c r="F22" s="37">
        <v>0</v>
      </c>
      <c r="G22" s="38">
        <v>5</v>
      </c>
      <c r="H22" s="17">
        <v>5</v>
      </c>
      <c r="I22" s="17">
        <v>5</v>
      </c>
      <c r="J22" s="17">
        <v>0</v>
      </c>
      <c r="K22" s="14">
        <v>5</v>
      </c>
      <c r="L22" s="23">
        <v>5</v>
      </c>
      <c r="M22" s="14">
        <v>0</v>
      </c>
      <c r="N22" s="14">
        <v>1</v>
      </c>
      <c r="O22" s="14">
        <v>0</v>
      </c>
      <c r="P22" s="14">
        <v>1</v>
      </c>
      <c r="Q22" s="14">
        <v>5</v>
      </c>
      <c r="R22" s="28">
        <f t="shared" si="0"/>
        <v>42</v>
      </c>
    </row>
    <row r="23" spans="1:18" x14ac:dyDescent="0.25">
      <c r="A23" s="5">
        <v>19</v>
      </c>
      <c r="B23" s="10" t="s">
        <v>31</v>
      </c>
      <c r="C23" s="11" t="s">
        <v>37</v>
      </c>
      <c r="D23" s="37">
        <v>5</v>
      </c>
      <c r="E23" s="37">
        <v>5</v>
      </c>
      <c r="F23" s="37">
        <v>5</v>
      </c>
      <c r="G23" s="38">
        <v>5</v>
      </c>
      <c r="H23" s="17">
        <v>5</v>
      </c>
      <c r="I23" s="17">
        <v>5</v>
      </c>
      <c r="J23" s="17" t="s">
        <v>54</v>
      </c>
      <c r="K23" s="14" t="s">
        <v>70</v>
      </c>
      <c r="L23" s="23">
        <v>5</v>
      </c>
      <c r="M23" s="14" t="s">
        <v>54</v>
      </c>
      <c r="N23" s="14" t="s">
        <v>54</v>
      </c>
      <c r="O23" s="14" t="s">
        <v>54</v>
      </c>
      <c r="P23" s="14" t="s">
        <v>54</v>
      </c>
      <c r="Q23" s="14" t="s">
        <v>70</v>
      </c>
      <c r="R23" s="28">
        <f t="shared" si="0"/>
        <v>35</v>
      </c>
    </row>
    <row r="24" spans="1:18" ht="31.5" x14ac:dyDescent="0.25">
      <c r="A24" s="5">
        <v>20</v>
      </c>
      <c r="B24" s="10" t="s">
        <v>46</v>
      </c>
      <c r="C24" s="11" t="s">
        <v>45</v>
      </c>
      <c r="D24" s="37">
        <v>0</v>
      </c>
      <c r="E24" s="37">
        <v>0</v>
      </c>
      <c r="F24" s="37">
        <v>5</v>
      </c>
      <c r="G24" s="38">
        <v>5</v>
      </c>
      <c r="H24" s="17">
        <v>5</v>
      </c>
      <c r="I24" s="17">
        <v>5</v>
      </c>
      <c r="J24" s="17" t="s">
        <v>54</v>
      </c>
      <c r="K24" s="14" t="s">
        <v>70</v>
      </c>
      <c r="L24" s="23">
        <v>5</v>
      </c>
      <c r="M24" s="14" t="s">
        <v>54</v>
      </c>
      <c r="N24" s="14" t="s">
        <v>54</v>
      </c>
      <c r="O24" s="14" t="s">
        <v>54</v>
      </c>
      <c r="P24" s="14" t="s">
        <v>54</v>
      </c>
      <c r="Q24" s="14" t="s">
        <v>70</v>
      </c>
      <c r="R24" s="28">
        <f t="shared" si="0"/>
        <v>25</v>
      </c>
    </row>
    <row r="25" spans="1:18" x14ac:dyDescent="0.25">
      <c r="A25" s="5">
        <v>21</v>
      </c>
      <c r="B25" s="10" t="s">
        <v>41</v>
      </c>
      <c r="C25" s="11" t="s">
        <v>42</v>
      </c>
      <c r="D25" s="37">
        <v>5</v>
      </c>
      <c r="E25" s="37">
        <v>5</v>
      </c>
      <c r="F25" s="37">
        <v>5</v>
      </c>
      <c r="G25" s="38">
        <v>5</v>
      </c>
      <c r="H25" s="17">
        <v>5</v>
      </c>
      <c r="I25" s="17">
        <v>5</v>
      </c>
      <c r="J25" s="17" t="s">
        <v>54</v>
      </c>
      <c r="K25" s="14" t="s">
        <v>70</v>
      </c>
      <c r="L25" s="23">
        <v>5</v>
      </c>
      <c r="M25" s="14" t="s">
        <v>54</v>
      </c>
      <c r="N25" s="14" t="s">
        <v>54</v>
      </c>
      <c r="O25" s="14" t="s">
        <v>54</v>
      </c>
      <c r="P25" s="14" t="s">
        <v>54</v>
      </c>
      <c r="Q25" s="14" t="s">
        <v>70</v>
      </c>
      <c r="R25" s="28">
        <f t="shared" si="0"/>
        <v>35</v>
      </c>
    </row>
    <row r="26" spans="1:18" x14ac:dyDescent="0.25">
      <c r="A26" s="5">
        <v>22</v>
      </c>
      <c r="B26" s="10" t="s">
        <v>48</v>
      </c>
      <c r="C26" s="11" t="s">
        <v>39</v>
      </c>
      <c r="D26" s="37">
        <v>5</v>
      </c>
      <c r="E26" s="37">
        <v>5</v>
      </c>
      <c r="F26" s="37">
        <v>5</v>
      </c>
      <c r="G26" s="38">
        <v>5</v>
      </c>
      <c r="H26" s="17">
        <v>5</v>
      </c>
      <c r="I26" s="17">
        <v>5</v>
      </c>
      <c r="J26" s="17">
        <v>3</v>
      </c>
      <c r="K26" s="14">
        <v>5</v>
      </c>
      <c r="L26" s="23">
        <v>5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28">
        <f t="shared" si="0"/>
        <v>43</v>
      </c>
    </row>
    <row r="27" spans="1:18" x14ac:dyDescent="0.25">
      <c r="A27" s="5">
        <v>23</v>
      </c>
      <c r="B27" s="10" t="s">
        <v>32</v>
      </c>
      <c r="C27" s="11" t="s">
        <v>40</v>
      </c>
      <c r="D27" s="37">
        <v>5</v>
      </c>
      <c r="E27" s="37">
        <v>5</v>
      </c>
      <c r="F27" s="37">
        <v>5</v>
      </c>
      <c r="G27" s="38">
        <v>5</v>
      </c>
      <c r="H27" s="17">
        <v>5</v>
      </c>
      <c r="I27" s="17">
        <v>5</v>
      </c>
      <c r="J27" s="17" t="s">
        <v>54</v>
      </c>
      <c r="K27" s="14" t="s">
        <v>70</v>
      </c>
      <c r="L27" s="23">
        <v>5</v>
      </c>
      <c r="M27" s="14" t="s">
        <v>54</v>
      </c>
      <c r="N27" s="14" t="s">
        <v>54</v>
      </c>
      <c r="O27" s="14" t="s">
        <v>54</v>
      </c>
      <c r="P27" s="14" t="s">
        <v>54</v>
      </c>
      <c r="Q27" s="14" t="s">
        <v>70</v>
      </c>
      <c r="R27" s="28">
        <f t="shared" si="0"/>
        <v>35</v>
      </c>
    </row>
    <row r="28" spans="1:18" x14ac:dyDescent="0.25">
      <c r="A28" s="5">
        <v>24</v>
      </c>
      <c r="B28" s="10" t="s">
        <v>43</v>
      </c>
      <c r="C28" s="11" t="s">
        <v>44</v>
      </c>
      <c r="D28" s="37">
        <v>0</v>
      </c>
      <c r="E28" s="37">
        <v>0</v>
      </c>
      <c r="F28" s="37">
        <v>5</v>
      </c>
      <c r="G28" s="38">
        <v>5</v>
      </c>
      <c r="H28" s="17">
        <v>5</v>
      </c>
      <c r="I28" s="17">
        <v>5</v>
      </c>
      <c r="J28" s="17" t="s">
        <v>54</v>
      </c>
      <c r="K28" s="14" t="s">
        <v>70</v>
      </c>
      <c r="L28" s="23">
        <v>5</v>
      </c>
      <c r="M28" s="14" t="s">
        <v>54</v>
      </c>
      <c r="N28" s="14" t="s">
        <v>54</v>
      </c>
      <c r="O28" s="14" t="s">
        <v>54</v>
      </c>
      <c r="P28" s="14" t="s">
        <v>54</v>
      </c>
      <c r="Q28" s="14" t="s">
        <v>70</v>
      </c>
      <c r="R28" s="28">
        <f t="shared" si="0"/>
        <v>25</v>
      </c>
    </row>
    <row r="29" spans="1:18" x14ac:dyDescent="0.25">
      <c r="A29" s="5">
        <v>25</v>
      </c>
      <c r="B29" s="10" t="s">
        <v>50</v>
      </c>
      <c r="C29" s="11" t="s">
        <v>51</v>
      </c>
      <c r="D29" s="37">
        <v>0</v>
      </c>
      <c r="E29" s="37">
        <v>0</v>
      </c>
      <c r="F29" s="37">
        <v>5</v>
      </c>
      <c r="G29" s="38">
        <v>5</v>
      </c>
      <c r="H29" s="17">
        <v>5</v>
      </c>
      <c r="I29" s="17">
        <v>5</v>
      </c>
      <c r="J29" s="17" t="s">
        <v>54</v>
      </c>
      <c r="K29" s="14" t="s">
        <v>70</v>
      </c>
      <c r="L29" s="23">
        <v>5</v>
      </c>
      <c r="M29" s="14" t="s">
        <v>54</v>
      </c>
      <c r="N29" s="14" t="s">
        <v>54</v>
      </c>
      <c r="O29" s="14" t="s">
        <v>54</v>
      </c>
      <c r="P29" s="14" t="s">
        <v>54</v>
      </c>
      <c r="Q29" s="14" t="s">
        <v>70</v>
      </c>
      <c r="R29" s="28">
        <f t="shared" si="0"/>
        <v>25</v>
      </c>
    </row>
    <row r="30" spans="1:18" ht="20.25" customHeight="1" x14ac:dyDescent="0.25">
      <c r="A30" s="5">
        <v>26</v>
      </c>
      <c r="B30" s="10" t="s">
        <v>52</v>
      </c>
      <c r="C30" s="11" t="s">
        <v>67</v>
      </c>
      <c r="D30" s="37">
        <v>0</v>
      </c>
      <c r="E30" s="37">
        <v>0</v>
      </c>
      <c r="F30" s="37">
        <v>5</v>
      </c>
      <c r="G30" s="38">
        <v>5</v>
      </c>
      <c r="H30" s="17">
        <v>5</v>
      </c>
      <c r="I30" s="17">
        <v>5</v>
      </c>
      <c r="J30" s="17">
        <v>0</v>
      </c>
      <c r="K30" s="14">
        <v>0</v>
      </c>
      <c r="L30" s="23">
        <v>5</v>
      </c>
      <c r="M30" s="14">
        <v>5</v>
      </c>
      <c r="N30" s="14">
        <v>5</v>
      </c>
      <c r="O30" s="14">
        <v>5</v>
      </c>
      <c r="P30" s="14">
        <v>5</v>
      </c>
      <c r="Q30" s="14">
        <v>5</v>
      </c>
      <c r="R30" s="28">
        <f t="shared" si="0"/>
        <v>50</v>
      </c>
    </row>
    <row r="31" spans="1:18" ht="14.25" customHeight="1" x14ac:dyDescent="0.25">
      <c r="A31" s="5">
        <v>27</v>
      </c>
      <c r="B31" s="3" t="s">
        <v>66</v>
      </c>
      <c r="C31" s="11" t="s">
        <v>65</v>
      </c>
      <c r="D31" s="37">
        <v>5</v>
      </c>
      <c r="E31" s="37">
        <v>5</v>
      </c>
      <c r="F31" s="37">
        <v>5</v>
      </c>
      <c r="G31" s="38">
        <v>5</v>
      </c>
      <c r="H31" s="17">
        <v>5</v>
      </c>
      <c r="I31" s="17">
        <v>5</v>
      </c>
      <c r="J31" s="17" t="s">
        <v>54</v>
      </c>
      <c r="K31" s="14">
        <v>5</v>
      </c>
      <c r="L31" s="23">
        <v>5</v>
      </c>
      <c r="M31" s="14">
        <v>0</v>
      </c>
      <c r="N31" s="14">
        <v>1</v>
      </c>
      <c r="O31" s="14">
        <v>0</v>
      </c>
      <c r="P31" s="14">
        <v>1</v>
      </c>
      <c r="Q31" s="14" t="s">
        <v>70</v>
      </c>
      <c r="R31" s="28">
        <f t="shared" si="0"/>
        <v>42</v>
      </c>
    </row>
    <row r="32" spans="1:18" ht="33.75" customHeight="1" x14ac:dyDescent="0.25">
      <c r="A32" s="5">
        <v>28</v>
      </c>
      <c r="B32" s="3" t="s">
        <v>68</v>
      </c>
      <c r="C32" s="11" t="s">
        <v>63</v>
      </c>
      <c r="D32" s="37">
        <v>5</v>
      </c>
      <c r="E32" s="37">
        <v>5</v>
      </c>
      <c r="F32" s="37">
        <v>5</v>
      </c>
      <c r="G32" s="38">
        <v>0</v>
      </c>
      <c r="H32" s="17">
        <v>0</v>
      </c>
      <c r="I32" s="17">
        <v>5</v>
      </c>
      <c r="J32" s="17">
        <v>1</v>
      </c>
      <c r="K32" s="14" t="s">
        <v>54</v>
      </c>
      <c r="L32" s="23">
        <v>5</v>
      </c>
      <c r="M32" s="14">
        <v>5</v>
      </c>
      <c r="N32" s="14" t="s">
        <v>54</v>
      </c>
      <c r="O32" s="14">
        <v>5</v>
      </c>
      <c r="P32" s="14">
        <v>5</v>
      </c>
      <c r="Q32" s="14">
        <v>0</v>
      </c>
      <c r="R32" s="28">
        <f t="shared" si="0"/>
        <v>41</v>
      </c>
    </row>
    <row r="33" spans="1:18" ht="32.25" customHeight="1" x14ac:dyDescent="0.25">
      <c r="A33" s="5">
        <v>29</v>
      </c>
      <c r="B33" s="3" t="s">
        <v>69</v>
      </c>
      <c r="C33" s="11" t="s">
        <v>64</v>
      </c>
      <c r="D33" s="37">
        <v>0</v>
      </c>
      <c r="E33" s="37">
        <v>0</v>
      </c>
      <c r="F33" s="37">
        <v>5</v>
      </c>
      <c r="G33" s="38">
        <v>5</v>
      </c>
      <c r="H33" s="17">
        <v>5</v>
      </c>
      <c r="I33" s="17">
        <v>5</v>
      </c>
      <c r="J33" s="17">
        <v>0</v>
      </c>
      <c r="K33" s="14">
        <v>0</v>
      </c>
      <c r="L33" s="23">
        <v>5</v>
      </c>
      <c r="M33" s="14">
        <v>5</v>
      </c>
      <c r="N33" s="14">
        <v>5</v>
      </c>
      <c r="O33" s="14">
        <v>5</v>
      </c>
      <c r="P33" s="14">
        <v>5</v>
      </c>
      <c r="Q33" s="14">
        <v>5</v>
      </c>
      <c r="R33" s="28">
        <f t="shared" si="0"/>
        <v>50</v>
      </c>
    </row>
    <row r="34" spans="1:18" ht="32.25" customHeight="1" x14ac:dyDescent="0.25">
      <c r="A34" s="5">
        <v>30</v>
      </c>
      <c r="B34" s="3" t="s">
        <v>84</v>
      </c>
      <c r="C34" s="11" t="s">
        <v>85</v>
      </c>
      <c r="D34" s="37">
        <v>0</v>
      </c>
      <c r="E34" s="37">
        <v>0</v>
      </c>
      <c r="F34" s="37">
        <v>5</v>
      </c>
      <c r="G34" s="38">
        <v>5</v>
      </c>
      <c r="H34" s="17">
        <v>5</v>
      </c>
      <c r="I34" s="17">
        <v>5</v>
      </c>
      <c r="J34" s="17" t="s">
        <v>54</v>
      </c>
      <c r="K34" s="14" t="s">
        <v>70</v>
      </c>
      <c r="L34" s="23">
        <v>5</v>
      </c>
      <c r="M34" s="14" t="s">
        <v>54</v>
      </c>
      <c r="N34" s="14" t="s">
        <v>54</v>
      </c>
      <c r="O34" s="14" t="s">
        <v>54</v>
      </c>
      <c r="P34" s="14" t="s">
        <v>54</v>
      </c>
      <c r="Q34" s="14" t="s">
        <v>70</v>
      </c>
      <c r="R34" s="28">
        <f>SUM(D34:Q34)</f>
        <v>25</v>
      </c>
    </row>
  </sheetData>
  <autoFilter ref="A3:P34" xr:uid="{00000000-0009-0000-0000-000000000000}"/>
  <mergeCells count="1">
    <mergeCell ref="A1:B1"/>
  </mergeCells>
  <pageMargins left="0.27559055118110237" right="0.27559055118110237" top="0.43307086614173229" bottom="0.15748031496062992" header="0.31496062992125984" footer="0.15748031496062992"/>
  <pageSetup paperSize="8" scale="41" fitToWidth="2" fitToHeight="0" orientation="landscape" r:id="rId1"/>
  <headerFooter differentFirst="1"/>
  <colBreaks count="1" manualBreakCount="1">
    <brk id="1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view="pageBreakPreview" zoomScale="90" zoomScaleNormal="100" zoomScaleSheetLayoutView="90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activeCell="G3" sqref="G3:H3"/>
    </sheetView>
  </sheetViews>
  <sheetFormatPr defaultColWidth="9" defaultRowHeight="15.75" x14ac:dyDescent="0.25"/>
  <cols>
    <col min="1" max="1" width="4.75" style="13" customWidth="1"/>
    <col min="2" max="2" width="83.625" style="4" customWidth="1"/>
    <col min="3" max="3" width="10" style="1" customWidth="1"/>
    <col min="4" max="4" width="15" style="13" customWidth="1"/>
    <col min="5" max="5" width="13.375" style="26" customWidth="1"/>
    <col min="6" max="6" width="15" style="13" customWidth="1"/>
    <col min="7" max="7" width="11" style="26" customWidth="1"/>
    <col min="8" max="8" width="24.25" style="1" customWidth="1"/>
    <col min="9" max="17" width="15" style="1" customWidth="1"/>
    <col min="18" max="16384" width="9" style="1"/>
  </cols>
  <sheetData>
    <row r="1" spans="1:8" ht="50.25" customHeight="1" x14ac:dyDescent="0.25">
      <c r="A1" s="46" t="s">
        <v>87</v>
      </c>
      <c r="B1" s="46"/>
      <c r="C1" s="46"/>
      <c r="D1" s="46"/>
      <c r="E1" s="46"/>
      <c r="F1" s="46"/>
      <c r="G1" s="46"/>
      <c r="H1" s="46"/>
    </row>
    <row r="2" spans="1:8" ht="18.75" customHeight="1" x14ac:dyDescent="0.25">
      <c r="A2" s="46"/>
      <c r="B2" s="46"/>
      <c r="C2" s="46"/>
      <c r="D2" s="46"/>
      <c r="E2" s="46"/>
      <c r="F2" s="46"/>
      <c r="G2" s="46"/>
      <c r="H2" s="46"/>
    </row>
    <row r="3" spans="1:8" ht="110.25" customHeight="1" x14ac:dyDescent="0.25">
      <c r="A3" s="47" t="s">
        <v>35</v>
      </c>
      <c r="B3" s="49" t="s">
        <v>34</v>
      </c>
      <c r="C3" s="47" t="s">
        <v>33</v>
      </c>
      <c r="D3" s="47" t="s">
        <v>71</v>
      </c>
      <c r="E3" s="51" t="s">
        <v>74</v>
      </c>
      <c r="F3" s="47" t="s">
        <v>73</v>
      </c>
      <c r="G3" s="53" t="s">
        <v>72</v>
      </c>
      <c r="H3" s="54"/>
    </row>
    <row r="4" spans="1:8" ht="22.5" customHeight="1" x14ac:dyDescent="0.25">
      <c r="A4" s="48"/>
      <c r="B4" s="50"/>
      <c r="C4" s="48"/>
      <c r="D4" s="48"/>
      <c r="E4" s="52"/>
      <c r="F4" s="48"/>
      <c r="G4" s="32" t="s">
        <v>79</v>
      </c>
      <c r="H4" s="35" t="s">
        <v>80</v>
      </c>
    </row>
    <row r="5" spans="1:8" ht="20.25" customHeight="1" x14ac:dyDescent="0.25">
      <c r="A5" s="39">
        <v>1</v>
      </c>
      <c r="B5" s="40">
        <v>2</v>
      </c>
      <c r="C5" s="39">
        <v>3</v>
      </c>
      <c r="D5" s="39">
        <v>4</v>
      </c>
      <c r="E5" s="42">
        <v>5</v>
      </c>
      <c r="F5" s="39">
        <v>6</v>
      </c>
      <c r="G5" s="39">
        <v>7</v>
      </c>
      <c r="H5" s="36">
        <v>8</v>
      </c>
    </row>
    <row r="6" spans="1:8" x14ac:dyDescent="0.25">
      <c r="A6" s="5">
        <v>1</v>
      </c>
      <c r="B6" s="10" t="s">
        <v>0</v>
      </c>
      <c r="C6" s="11" t="s">
        <v>1</v>
      </c>
      <c r="D6" s="31">
        <v>1.1000000000000001</v>
      </c>
      <c r="E6" s="43">
        <v>70</v>
      </c>
      <c r="F6" s="33">
        <v>49</v>
      </c>
      <c r="G6" s="34">
        <v>77</v>
      </c>
      <c r="H6" s="36" t="s">
        <v>88</v>
      </c>
    </row>
    <row r="7" spans="1:8" ht="18" customHeight="1" x14ac:dyDescent="0.25">
      <c r="A7" s="5">
        <v>2</v>
      </c>
      <c r="B7" s="10" t="s">
        <v>2</v>
      </c>
      <c r="C7" s="11" t="s">
        <v>3</v>
      </c>
      <c r="D7" s="31">
        <v>1.2</v>
      </c>
      <c r="E7" s="43">
        <v>55</v>
      </c>
      <c r="F7" s="33">
        <v>55</v>
      </c>
      <c r="G7" s="34">
        <v>100</v>
      </c>
      <c r="H7" s="36" t="s">
        <v>89</v>
      </c>
    </row>
    <row r="8" spans="1:8" ht="19.5" customHeight="1" x14ac:dyDescent="0.25">
      <c r="A8" s="5">
        <v>3</v>
      </c>
      <c r="B8" s="10" t="s">
        <v>4</v>
      </c>
      <c r="C8" s="11" t="s">
        <v>5</v>
      </c>
      <c r="D8" s="31">
        <v>1.2</v>
      </c>
      <c r="E8" s="43">
        <v>70</v>
      </c>
      <c r="F8" s="33">
        <v>24</v>
      </c>
      <c r="G8" s="34">
        <v>41.142857142857139</v>
      </c>
      <c r="H8" s="36" t="s">
        <v>90</v>
      </c>
    </row>
    <row r="9" spans="1:8" ht="18" customHeight="1" x14ac:dyDescent="0.25">
      <c r="A9" s="5">
        <v>4</v>
      </c>
      <c r="B9" s="10" t="s">
        <v>6</v>
      </c>
      <c r="C9" s="11" t="s">
        <v>7</v>
      </c>
      <c r="D9" s="31">
        <v>1.1000000000000001</v>
      </c>
      <c r="E9" s="43">
        <v>70</v>
      </c>
      <c r="F9" s="33">
        <v>61</v>
      </c>
      <c r="G9" s="34">
        <v>95.857142857142861</v>
      </c>
      <c r="H9" s="36" t="s">
        <v>89</v>
      </c>
    </row>
    <row r="10" spans="1:8" ht="17.25" customHeight="1" x14ac:dyDescent="0.25">
      <c r="A10" s="5">
        <v>5</v>
      </c>
      <c r="B10" s="10" t="s">
        <v>8</v>
      </c>
      <c r="C10" s="11" t="s">
        <v>9</v>
      </c>
      <c r="D10" s="31">
        <v>1.1000000000000001</v>
      </c>
      <c r="E10" s="43">
        <v>65</v>
      </c>
      <c r="F10" s="33">
        <v>50</v>
      </c>
      <c r="G10" s="34">
        <v>84.615384615384627</v>
      </c>
      <c r="H10" s="36" t="s">
        <v>88</v>
      </c>
    </row>
    <row r="11" spans="1:8" x14ac:dyDescent="0.25">
      <c r="A11" s="5">
        <v>6</v>
      </c>
      <c r="B11" s="10" t="s">
        <v>49</v>
      </c>
      <c r="C11" s="11" t="s">
        <v>10</v>
      </c>
      <c r="D11" s="31">
        <v>1.2</v>
      </c>
      <c r="E11" s="43">
        <v>70</v>
      </c>
      <c r="F11" s="33">
        <v>48</v>
      </c>
      <c r="G11" s="34">
        <v>82.285714285714278</v>
      </c>
      <c r="H11" s="36" t="s">
        <v>88</v>
      </c>
    </row>
    <row r="12" spans="1:8" x14ac:dyDescent="0.25">
      <c r="A12" s="5">
        <v>7</v>
      </c>
      <c r="B12" s="10" t="s">
        <v>11</v>
      </c>
      <c r="C12" s="11" t="s">
        <v>12</v>
      </c>
      <c r="D12" s="31">
        <v>1.1000000000000001</v>
      </c>
      <c r="E12" s="43">
        <v>70</v>
      </c>
      <c r="F12" s="33">
        <v>29</v>
      </c>
      <c r="G12" s="34">
        <v>45.571428571428577</v>
      </c>
      <c r="H12" s="36" t="s">
        <v>90</v>
      </c>
    </row>
    <row r="13" spans="1:8" ht="16.5" customHeight="1" x14ac:dyDescent="0.25">
      <c r="A13" s="5">
        <v>8</v>
      </c>
      <c r="B13" s="10" t="s">
        <v>13</v>
      </c>
      <c r="C13" s="11" t="s">
        <v>14</v>
      </c>
      <c r="D13" s="31">
        <v>1.1000000000000001</v>
      </c>
      <c r="E13" s="43">
        <v>65</v>
      </c>
      <c r="F13" s="33">
        <v>55</v>
      </c>
      <c r="G13" s="34">
        <v>93.07692307692308</v>
      </c>
      <c r="H13" s="36" t="s">
        <v>89</v>
      </c>
    </row>
    <row r="14" spans="1:8" ht="31.5" x14ac:dyDescent="0.25">
      <c r="A14" s="5">
        <v>9</v>
      </c>
      <c r="B14" s="10" t="s">
        <v>81</v>
      </c>
      <c r="C14" s="11" t="s">
        <v>15</v>
      </c>
      <c r="D14" s="31">
        <v>1.1000000000000001</v>
      </c>
      <c r="E14" s="43">
        <v>40</v>
      </c>
      <c r="F14" s="33">
        <v>40</v>
      </c>
      <c r="G14" s="34">
        <v>100</v>
      </c>
      <c r="H14" s="36" t="s">
        <v>89</v>
      </c>
    </row>
    <row r="15" spans="1:8" s="4" customFormat="1" ht="19.5" customHeight="1" x14ac:dyDescent="0.25">
      <c r="A15" s="5">
        <v>10</v>
      </c>
      <c r="B15" s="10" t="s">
        <v>16</v>
      </c>
      <c r="C15" s="11" t="s">
        <v>17</v>
      </c>
      <c r="D15" s="31">
        <v>1.1000000000000001</v>
      </c>
      <c r="E15" s="43">
        <v>65</v>
      </c>
      <c r="F15" s="33">
        <v>50</v>
      </c>
      <c r="G15" s="34">
        <v>84.615384615384627</v>
      </c>
      <c r="H15" s="36" t="s">
        <v>88</v>
      </c>
    </row>
    <row r="16" spans="1:8" x14ac:dyDescent="0.25">
      <c r="A16" s="5">
        <v>11</v>
      </c>
      <c r="B16" s="10" t="s">
        <v>18</v>
      </c>
      <c r="C16" s="11" t="s">
        <v>19</v>
      </c>
      <c r="D16" s="31">
        <v>1.05</v>
      </c>
      <c r="E16" s="43">
        <v>50</v>
      </c>
      <c r="F16" s="33">
        <v>40</v>
      </c>
      <c r="G16" s="34">
        <v>84.000000000000014</v>
      </c>
      <c r="H16" s="36" t="s">
        <v>88</v>
      </c>
    </row>
    <row r="17" spans="1:8" s="4" customFormat="1" ht="15.75" customHeight="1" x14ac:dyDescent="0.25">
      <c r="A17" s="5">
        <v>12</v>
      </c>
      <c r="B17" s="10" t="s">
        <v>38</v>
      </c>
      <c r="C17" s="11" t="s">
        <v>20</v>
      </c>
      <c r="D17" s="31">
        <v>1.1000000000000001</v>
      </c>
      <c r="E17" s="43">
        <v>70</v>
      </c>
      <c r="F17" s="33">
        <v>55</v>
      </c>
      <c r="G17" s="34">
        <v>86.428571428571431</v>
      </c>
      <c r="H17" s="36" t="s">
        <v>88</v>
      </c>
    </row>
    <row r="18" spans="1:8" x14ac:dyDescent="0.25">
      <c r="A18" s="5">
        <v>13</v>
      </c>
      <c r="B18" s="10" t="s">
        <v>82</v>
      </c>
      <c r="C18" s="11" t="s">
        <v>21</v>
      </c>
      <c r="D18" s="31">
        <v>1.2</v>
      </c>
      <c r="E18" s="43">
        <v>70</v>
      </c>
      <c r="F18" s="33">
        <v>48</v>
      </c>
      <c r="G18" s="34">
        <v>82.285714285714278</v>
      </c>
      <c r="H18" s="36" t="s">
        <v>88</v>
      </c>
    </row>
    <row r="19" spans="1:8" x14ac:dyDescent="0.25">
      <c r="A19" s="5">
        <v>14</v>
      </c>
      <c r="B19" s="10" t="s">
        <v>22</v>
      </c>
      <c r="C19" s="11" t="s">
        <v>23</v>
      </c>
      <c r="D19" s="31">
        <v>1.05</v>
      </c>
      <c r="E19" s="43">
        <v>35</v>
      </c>
      <c r="F19" s="33">
        <v>35</v>
      </c>
      <c r="G19" s="34">
        <v>100</v>
      </c>
      <c r="H19" s="36" t="s">
        <v>89</v>
      </c>
    </row>
    <row r="20" spans="1:8" x14ac:dyDescent="0.25">
      <c r="A20" s="5">
        <v>15</v>
      </c>
      <c r="B20" s="10" t="s">
        <v>24</v>
      </c>
      <c r="C20" s="11" t="s">
        <v>25</v>
      </c>
      <c r="D20" s="31">
        <v>1.03</v>
      </c>
      <c r="E20" s="43">
        <v>55</v>
      </c>
      <c r="F20" s="33">
        <v>55</v>
      </c>
      <c r="G20" s="34">
        <v>100</v>
      </c>
      <c r="H20" s="36" t="s">
        <v>89</v>
      </c>
    </row>
    <row r="21" spans="1:8" x14ac:dyDescent="0.25">
      <c r="A21" s="5">
        <v>16</v>
      </c>
      <c r="B21" s="10" t="s">
        <v>26</v>
      </c>
      <c r="C21" s="11" t="s">
        <v>27</v>
      </c>
      <c r="D21" s="31">
        <v>1</v>
      </c>
      <c r="E21" s="43">
        <v>35</v>
      </c>
      <c r="F21" s="33">
        <v>35</v>
      </c>
      <c r="G21" s="34">
        <v>100</v>
      </c>
      <c r="H21" s="36" t="s">
        <v>89</v>
      </c>
    </row>
    <row r="22" spans="1:8" x14ac:dyDescent="0.25">
      <c r="A22" s="5">
        <v>17</v>
      </c>
      <c r="B22" s="10" t="s">
        <v>28</v>
      </c>
      <c r="C22" s="11" t="s">
        <v>29</v>
      </c>
      <c r="D22" s="31">
        <v>1</v>
      </c>
      <c r="E22" s="43">
        <v>35</v>
      </c>
      <c r="F22" s="33">
        <v>35</v>
      </c>
      <c r="G22" s="34">
        <v>100</v>
      </c>
      <c r="H22" s="36" t="s">
        <v>89</v>
      </c>
    </row>
    <row r="23" spans="1:8" x14ac:dyDescent="0.25">
      <c r="A23" s="5">
        <v>18</v>
      </c>
      <c r="B23" s="10" t="s">
        <v>47</v>
      </c>
      <c r="C23" s="11" t="s">
        <v>30</v>
      </c>
      <c r="D23" s="31">
        <v>1.1000000000000001</v>
      </c>
      <c r="E23" s="43">
        <v>70</v>
      </c>
      <c r="F23" s="33">
        <v>42</v>
      </c>
      <c r="G23" s="34">
        <v>66</v>
      </c>
      <c r="H23" s="36" t="s">
        <v>91</v>
      </c>
    </row>
    <row r="24" spans="1:8" x14ac:dyDescent="0.25">
      <c r="A24" s="5">
        <v>19</v>
      </c>
      <c r="B24" s="10" t="s">
        <v>31</v>
      </c>
      <c r="C24" s="11" t="s">
        <v>37</v>
      </c>
      <c r="D24" s="31">
        <v>1</v>
      </c>
      <c r="E24" s="43">
        <v>35</v>
      </c>
      <c r="F24" s="33">
        <v>35</v>
      </c>
      <c r="G24" s="34">
        <v>100</v>
      </c>
      <c r="H24" s="36" t="s">
        <v>89</v>
      </c>
    </row>
    <row r="25" spans="1:8" ht="15" customHeight="1" x14ac:dyDescent="0.25">
      <c r="A25" s="5">
        <v>20</v>
      </c>
      <c r="B25" s="10" t="s">
        <v>46</v>
      </c>
      <c r="C25" s="11" t="s">
        <v>45</v>
      </c>
      <c r="D25" s="31">
        <v>1</v>
      </c>
      <c r="E25" s="43">
        <v>35</v>
      </c>
      <c r="F25" s="33">
        <v>25</v>
      </c>
      <c r="G25" s="34">
        <v>71.428571428571431</v>
      </c>
      <c r="H25" s="36" t="s">
        <v>88</v>
      </c>
    </row>
    <row r="26" spans="1:8" x14ac:dyDescent="0.25">
      <c r="A26" s="5">
        <v>21</v>
      </c>
      <c r="B26" s="10" t="s">
        <v>41</v>
      </c>
      <c r="C26" s="11" t="s">
        <v>42</v>
      </c>
      <c r="D26" s="31">
        <v>1</v>
      </c>
      <c r="E26" s="43">
        <v>35</v>
      </c>
      <c r="F26" s="33">
        <v>35</v>
      </c>
      <c r="G26" s="34">
        <v>100</v>
      </c>
      <c r="H26" s="36" t="s">
        <v>89</v>
      </c>
    </row>
    <row r="27" spans="1:8" x14ac:dyDescent="0.25">
      <c r="A27" s="5">
        <v>22</v>
      </c>
      <c r="B27" s="10" t="s">
        <v>48</v>
      </c>
      <c r="C27" s="11" t="s">
        <v>39</v>
      </c>
      <c r="D27" s="31">
        <v>1.1000000000000001</v>
      </c>
      <c r="E27" s="43">
        <v>70</v>
      </c>
      <c r="F27" s="33">
        <v>43</v>
      </c>
      <c r="G27" s="34">
        <v>67.571428571428584</v>
      </c>
      <c r="H27" s="36" t="s">
        <v>91</v>
      </c>
    </row>
    <row r="28" spans="1:8" x14ac:dyDescent="0.25">
      <c r="A28" s="5">
        <v>23</v>
      </c>
      <c r="B28" s="10" t="s">
        <v>32</v>
      </c>
      <c r="C28" s="11" t="s">
        <v>40</v>
      </c>
      <c r="D28" s="31">
        <v>1</v>
      </c>
      <c r="E28" s="43">
        <v>35</v>
      </c>
      <c r="F28" s="33">
        <v>35</v>
      </c>
      <c r="G28" s="34">
        <v>100</v>
      </c>
      <c r="H28" s="36" t="s">
        <v>89</v>
      </c>
    </row>
    <row r="29" spans="1:8" x14ac:dyDescent="0.25">
      <c r="A29" s="5">
        <v>24</v>
      </c>
      <c r="B29" s="10" t="s">
        <v>43</v>
      </c>
      <c r="C29" s="11" t="s">
        <v>44</v>
      </c>
      <c r="D29" s="31">
        <v>1</v>
      </c>
      <c r="E29" s="43">
        <v>35</v>
      </c>
      <c r="F29" s="33">
        <v>25</v>
      </c>
      <c r="G29" s="34">
        <v>71.428571428571431</v>
      </c>
      <c r="H29" s="36" t="s">
        <v>88</v>
      </c>
    </row>
    <row r="30" spans="1:8" x14ac:dyDescent="0.25">
      <c r="A30" s="5">
        <v>25</v>
      </c>
      <c r="B30" s="10" t="s">
        <v>50</v>
      </c>
      <c r="C30" s="11" t="s">
        <v>51</v>
      </c>
      <c r="D30" s="31">
        <v>1.05</v>
      </c>
      <c r="E30" s="43">
        <v>35</v>
      </c>
      <c r="F30" s="33">
        <v>25</v>
      </c>
      <c r="G30" s="34">
        <v>75</v>
      </c>
      <c r="H30" s="36" t="s">
        <v>88</v>
      </c>
    </row>
    <row r="31" spans="1:8" ht="17.25" customHeight="1" x14ac:dyDescent="0.25">
      <c r="A31" s="5">
        <v>26</v>
      </c>
      <c r="B31" s="10" t="s">
        <v>52</v>
      </c>
      <c r="C31" s="11" t="s">
        <v>67</v>
      </c>
      <c r="D31" s="31">
        <v>1.1000000000000001</v>
      </c>
      <c r="E31" s="43">
        <v>70</v>
      </c>
      <c r="F31" s="33">
        <v>50</v>
      </c>
      <c r="G31" s="34">
        <v>78.571428571428584</v>
      </c>
      <c r="H31" s="36" t="s">
        <v>88</v>
      </c>
    </row>
    <row r="32" spans="1:8" ht="16.5" customHeight="1" x14ac:dyDescent="0.25">
      <c r="A32" s="5">
        <v>27</v>
      </c>
      <c r="B32" s="3" t="s">
        <v>66</v>
      </c>
      <c r="C32" s="11" t="s">
        <v>65</v>
      </c>
      <c r="D32" s="31">
        <v>1.1000000000000001</v>
      </c>
      <c r="E32" s="43">
        <v>60</v>
      </c>
      <c r="F32" s="33">
        <v>42</v>
      </c>
      <c r="G32" s="34">
        <v>77</v>
      </c>
      <c r="H32" s="36" t="s">
        <v>88</v>
      </c>
    </row>
    <row r="33" spans="1:8" ht="33.75" customHeight="1" x14ac:dyDescent="0.25">
      <c r="A33" s="5">
        <v>28</v>
      </c>
      <c r="B33" s="3" t="s">
        <v>68</v>
      </c>
      <c r="C33" s="11" t="s">
        <v>63</v>
      </c>
      <c r="D33" s="31">
        <v>1.2</v>
      </c>
      <c r="E33" s="43">
        <v>60</v>
      </c>
      <c r="F33" s="33">
        <v>41</v>
      </c>
      <c r="G33" s="34">
        <v>82</v>
      </c>
      <c r="H33" s="36" t="s">
        <v>88</v>
      </c>
    </row>
    <row r="34" spans="1:8" ht="32.25" customHeight="1" x14ac:dyDescent="0.25">
      <c r="A34" s="5">
        <v>29</v>
      </c>
      <c r="B34" s="3" t="s">
        <v>69</v>
      </c>
      <c r="C34" s="11" t="s">
        <v>64</v>
      </c>
      <c r="D34" s="31">
        <v>1.1000000000000001</v>
      </c>
      <c r="E34" s="43">
        <v>70</v>
      </c>
      <c r="F34" s="33">
        <v>50</v>
      </c>
      <c r="G34" s="34">
        <v>78.571428571428584</v>
      </c>
      <c r="H34" s="36" t="s">
        <v>88</v>
      </c>
    </row>
    <row r="35" spans="1:8" ht="18.75" customHeight="1" x14ac:dyDescent="0.25">
      <c r="A35" s="5">
        <v>30</v>
      </c>
      <c r="B35" s="3" t="s">
        <v>84</v>
      </c>
      <c r="C35" s="11" t="s">
        <v>85</v>
      </c>
      <c r="D35" s="31">
        <v>1</v>
      </c>
      <c r="E35" s="43">
        <v>35</v>
      </c>
      <c r="F35" s="33">
        <v>25</v>
      </c>
      <c r="G35" s="34">
        <v>71.428571428571431</v>
      </c>
      <c r="H35" s="36" t="s">
        <v>88</v>
      </c>
    </row>
    <row r="36" spans="1:8" x14ac:dyDescent="0.25">
      <c r="A36" s="30"/>
      <c r="B36" s="12"/>
      <c r="C36" s="7"/>
      <c r="D36" s="8"/>
      <c r="E36" s="27"/>
      <c r="F36" s="8"/>
      <c r="G36" s="29"/>
    </row>
  </sheetData>
  <autoFilter ref="A5:H36" xr:uid="{00000000-0001-0000-0100-000000000000}">
    <sortState xmlns:xlrd2="http://schemas.microsoft.com/office/spreadsheetml/2017/richdata2" ref="A6:H36">
      <sortCondition ref="C5:C36"/>
    </sortState>
  </autoFilter>
  <mergeCells count="8">
    <mergeCell ref="A1:H2"/>
    <mergeCell ref="A3:A4"/>
    <mergeCell ref="B3:B4"/>
    <mergeCell ref="C3:C4"/>
    <mergeCell ref="D3:D4"/>
    <mergeCell ref="E3:E4"/>
    <mergeCell ref="F3:F4"/>
    <mergeCell ref="G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8" fitToWidth="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</vt:lpstr>
      <vt:lpstr>Рейтинг ГРБС</vt:lpstr>
      <vt:lpstr>'Рейтинг ГРБС'!Заголовки_для_печати</vt:lpstr>
      <vt:lpstr>СВОД!Заголовки_для_печати</vt:lpstr>
      <vt:lpstr>'Рейтинг ГРБС'!Область_печати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АГаранина</cp:lastModifiedBy>
  <cp:lastPrinted>2022-10-19T07:01:56Z</cp:lastPrinted>
  <dcterms:created xsi:type="dcterms:W3CDTF">2010-12-07T03:21:35Z</dcterms:created>
  <dcterms:modified xsi:type="dcterms:W3CDTF">2022-10-24T03:58:46Z</dcterms:modified>
</cp:coreProperties>
</file>