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СПляскин\Desktop\ФМ 1-е полугодие\"/>
    </mc:Choice>
  </mc:AlternateContent>
  <xr:revisionPtr revIDLastSave="0" documentId="13_ncr:1_{BF89AD4D-193E-4110-9CB3-8E0B04C078C9}" xr6:coauthVersionLast="47" xr6:coauthVersionMax="47" xr10:uidLastSave="{00000000-0000-0000-0000-000000000000}"/>
  <bookViews>
    <workbookView xWindow="-120" yWindow="-120" windowWidth="29040" windowHeight="15840" tabRatio="683" activeTab="1" xr2:uid="{00000000-000D-0000-FFFF-FFFF00000000}"/>
  </bookViews>
  <sheets>
    <sheet name="СВОД" sheetId="1" r:id="rId1"/>
    <sheet name="Рейтинг ГРБС" sheetId="79" r:id="rId2"/>
  </sheets>
  <definedNames>
    <definedName name="_xlnm._FilterDatabase" localSheetId="1" hidden="1">'Рейтинг ГРБС'!$A$5:$H$5</definedName>
    <definedName name="_xlnm._FilterDatabase" localSheetId="0" hidden="1">СВОД!$A$3:$Y$34</definedName>
    <definedName name="_xlnm.Print_Titles" localSheetId="1">'Рейтинг ГРБС'!$A:$B,'Рейтинг ГРБС'!$1:$1</definedName>
    <definedName name="_xlnm.Print_Titles" localSheetId="0">СВОД!$A:$B,СВОД!$1:$3</definedName>
    <definedName name="_xlnm.Print_Area" localSheetId="1">'Рейтинг ГРБС'!$A$1:$H$35</definedName>
    <definedName name="_xlnm.Print_Area" localSheetId="0">СВОД!$A$1:$AF$34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4" i="1" l="1"/>
  <c r="N34" i="1"/>
  <c r="O34" i="1"/>
  <c r="P34" i="1"/>
  <c r="Q34" i="1"/>
  <c r="R34" i="1"/>
  <c r="AB34" i="1"/>
  <c r="AD34" i="1"/>
  <c r="AC34" i="1"/>
  <c r="AA34" i="1" l="1"/>
  <c r="Z34" i="1"/>
  <c r="J34" i="1"/>
  <c r="I34" i="1"/>
  <c r="H34" i="1"/>
  <c r="AD13" i="1" l="1"/>
  <c r="AD18" i="1"/>
  <c r="AD20" i="1"/>
  <c r="AD21" i="1"/>
  <c r="AD23" i="1"/>
  <c r="AD24" i="1"/>
  <c r="AD25" i="1"/>
  <c r="AD27" i="1"/>
  <c r="AD28" i="1"/>
  <c r="AD29" i="1"/>
  <c r="AA5" i="1"/>
  <c r="AA6" i="1"/>
  <c r="AA8" i="1"/>
  <c r="AA9" i="1"/>
  <c r="AA12" i="1"/>
  <c r="AA13" i="1"/>
  <c r="AA14" i="1"/>
  <c r="AA15" i="1"/>
  <c r="AA17" i="1"/>
  <c r="AA18" i="1"/>
  <c r="AA19" i="1"/>
  <c r="AA20" i="1"/>
  <c r="AA21" i="1"/>
  <c r="AA23" i="1"/>
  <c r="AA24" i="1"/>
  <c r="AA25" i="1"/>
  <c r="AA26" i="1"/>
  <c r="AA27" i="1"/>
  <c r="AA28" i="1"/>
  <c r="AA29" i="1"/>
  <c r="AA30" i="1"/>
  <c r="AA31" i="1"/>
  <c r="AA33" i="1"/>
  <c r="AB13" i="1" l="1"/>
  <c r="AB18" i="1"/>
  <c r="AB20" i="1"/>
  <c r="AB21" i="1"/>
  <c r="AB23" i="1"/>
  <c r="AB24" i="1"/>
  <c r="AB25" i="1"/>
  <c r="AB27" i="1"/>
  <c r="AB28" i="1"/>
  <c r="AB29" i="1"/>
  <c r="R6" i="1"/>
  <c r="R13" i="1"/>
  <c r="R15" i="1"/>
  <c r="R18" i="1"/>
  <c r="R19" i="1"/>
  <c r="R20" i="1"/>
  <c r="R21" i="1"/>
  <c r="R23" i="1"/>
  <c r="R24" i="1"/>
  <c r="R25" i="1"/>
  <c r="R27" i="1"/>
  <c r="R28" i="1"/>
  <c r="R29" i="1"/>
  <c r="R32" i="1"/>
  <c r="Q13" i="1"/>
  <c r="Q18" i="1"/>
  <c r="Q20" i="1"/>
  <c r="Q21" i="1"/>
  <c r="Q23" i="1"/>
  <c r="Q24" i="1"/>
  <c r="Q25" i="1"/>
  <c r="Q27" i="1"/>
  <c r="Q28" i="1"/>
  <c r="Q29" i="1"/>
  <c r="P6" i="1"/>
  <c r="P13" i="1"/>
  <c r="P15" i="1"/>
  <c r="P18" i="1"/>
  <c r="P19" i="1"/>
  <c r="P20" i="1"/>
  <c r="P21" i="1"/>
  <c r="P23" i="1"/>
  <c r="P24" i="1"/>
  <c r="P25" i="1"/>
  <c r="P27" i="1"/>
  <c r="P28" i="1"/>
  <c r="P29" i="1"/>
  <c r="P32" i="1"/>
  <c r="O6" i="1"/>
  <c r="O13" i="1"/>
  <c r="O15" i="1"/>
  <c r="O16" i="1"/>
  <c r="O18" i="1"/>
  <c r="O19" i="1"/>
  <c r="O20" i="1"/>
  <c r="O21" i="1"/>
  <c r="O22" i="1"/>
  <c r="O23" i="1"/>
  <c r="O24" i="1"/>
  <c r="O25" i="1"/>
  <c r="O26" i="1"/>
  <c r="O27" i="1"/>
  <c r="O28" i="1"/>
  <c r="O29" i="1"/>
  <c r="O31" i="1"/>
  <c r="O32" i="1"/>
  <c r="O5" i="1"/>
  <c r="N6" i="1"/>
  <c r="N13" i="1"/>
  <c r="N15" i="1"/>
  <c r="N18" i="1"/>
  <c r="N19" i="1"/>
  <c r="N20" i="1"/>
  <c r="N21" i="1"/>
  <c r="N23" i="1"/>
  <c r="N24" i="1"/>
  <c r="N25" i="1"/>
  <c r="N27" i="1"/>
  <c r="N28" i="1"/>
  <c r="N29" i="1"/>
  <c r="N32" i="1"/>
  <c r="M6" i="1"/>
  <c r="M13" i="1"/>
  <c r="M15" i="1"/>
  <c r="M18" i="1"/>
  <c r="M19" i="1"/>
  <c r="M20" i="1"/>
  <c r="M21" i="1"/>
  <c r="M23" i="1"/>
  <c r="M24" i="1"/>
  <c r="M25" i="1"/>
  <c r="M27" i="1"/>
  <c r="M28" i="1"/>
  <c r="M29" i="1"/>
  <c r="M32" i="1"/>
  <c r="I18" i="1"/>
  <c r="I20" i="1"/>
  <c r="I21" i="1"/>
  <c r="I23" i="1"/>
  <c r="I24" i="1"/>
  <c r="I25" i="1"/>
  <c r="I27" i="1"/>
  <c r="I28" i="1"/>
  <c r="H18" i="1"/>
  <c r="H20" i="1"/>
  <c r="H21" i="1"/>
  <c r="H23" i="1"/>
  <c r="H24" i="1"/>
  <c r="H25" i="1"/>
  <c r="H27" i="1"/>
  <c r="H28" i="1"/>
  <c r="M17" i="1" l="1"/>
  <c r="AB5" i="1" l="1"/>
  <c r="AC24" i="1"/>
  <c r="AC5" i="1"/>
  <c r="O11" i="1" l="1"/>
  <c r="O7" i="1" l="1"/>
  <c r="AD6" i="1" l="1"/>
  <c r="AD7" i="1"/>
  <c r="AD8" i="1"/>
  <c r="AD9" i="1"/>
  <c r="AD10" i="1"/>
  <c r="AD11" i="1"/>
  <c r="AD12" i="1"/>
  <c r="AD14" i="1"/>
  <c r="AD15" i="1"/>
  <c r="AD16" i="1"/>
  <c r="AD17" i="1"/>
  <c r="AD19" i="1"/>
  <c r="AD22" i="1"/>
  <c r="AD26" i="1"/>
  <c r="AD30" i="1"/>
  <c r="AD31" i="1"/>
  <c r="AD32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R7" i="1"/>
  <c r="R8" i="1"/>
  <c r="R9" i="1"/>
  <c r="R10" i="1"/>
  <c r="R11" i="1"/>
  <c r="R12" i="1"/>
  <c r="R14" i="1"/>
  <c r="R16" i="1"/>
  <c r="R17" i="1"/>
  <c r="R22" i="1"/>
  <c r="R26" i="1"/>
  <c r="R30" i="1"/>
  <c r="R31" i="1"/>
  <c r="Q6" i="1"/>
  <c r="Q7" i="1"/>
  <c r="Q8" i="1"/>
  <c r="Q9" i="1"/>
  <c r="Q10" i="1"/>
  <c r="Q11" i="1"/>
  <c r="Q12" i="1"/>
  <c r="Q14" i="1"/>
  <c r="Q15" i="1"/>
  <c r="Q16" i="1"/>
  <c r="Q17" i="1"/>
  <c r="Q19" i="1"/>
  <c r="Q22" i="1"/>
  <c r="Q26" i="1"/>
  <c r="Q30" i="1"/>
  <c r="Q31" i="1"/>
  <c r="Q32" i="1"/>
  <c r="Q33" i="1"/>
  <c r="P7" i="1"/>
  <c r="P8" i="1"/>
  <c r="P9" i="1"/>
  <c r="P10" i="1"/>
  <c r="P11" i="1"/>
  <c r="P12" i="1"/>
  <c r="P14" i="1"/>
  <c r="P16" i="1"/>
  <c r="P17" i="1"/>
  <c r="P22" i="1"/>
  <c r="P26" i="1"/>
  <c r="P30" i="1"/>
  <c r="P31" i="1"/>
  <c r="P33" i="1"/>
  <c r="O8" i="1"/>
  <c r="O9" i="1"/>
  <c r="O10" i="1"/>
  <c r="O12" i="1"/>
  <c r="O14" i="1"/>
  <c r="O17" i="1"/>
  <c r="O30" i="1"/>
  <c r="N7" i="1"/>
  <c r="N8" i="1"/>
  <c r="N9" i="1"/>
  <c r="N10" i="1"/>
  <c r="N11" i="1"/>
  <c r="N12" i="1"/>
  <c r="N14" i="1"/>
  <c r="N16" i="1"/>
  <c r="N17" i="1"/>
  <c r="N22" i="1"/>
  <c r="N26" i="1"/>
  <c r="N30" i="1"/>
  <c r="N31" i="1"/>
  <c r="N33" i="1"/>
  <c r="M7" i="1"/>
  <c r="M8" i="1"/>
  <c r="M9" i="1"/>
  <c r="M10" i="1"/>
  <c r="M11" i="1"/>
  <c r="M12" i="1"/>
  <c r="M14" i="1"/>
  <c r="M16" i="1"/>
  <c r="M22" i="1"/>
  <c r="M26" i="1"/>
  <c r="M30" i="1"/>
  <c r="M31" i="1"/>
  <c r="M33" i="1"/>
  <c r="I6" i="1"/>
  <c r="I7" i="1"/>
  <c r="I8" i="1"/>
  <c r="I9" i="1"/>
  <c r="I10" i="1"/>
  <c r="I11" i="1"/>
  <c r="I12" i="1"/>
  <c r="I13" i="1"/>
  <c r="I14" i="1"/>
  <c r="I15" i="1"/>
  <c r="I16" i="1"/>
  <c r="I17" i="1"/>
  <c r="I19" i="1"/>
  <c r="I22" i="1"/>
  <c r="I26" i="1"/>
  <c r="I29" i="1"/>
  <c r="I30" i="1"/>
  <c r="I31" i="1"/>
  <c r="I32" i="1"/>
  <c r="I33" i="1"/>
  <c r="R33" i="1" l="1"/>
  <c r="H19" i="1"/>
  <c r="H22" i="1"/>
  <c r="H26" i="1"/>
  <c r="H29" i="1"/>
  <c r="H30" i="1"/>
  <c r="H31" i="1"/>
  <c r="H32" i="1"/>
  <c r="H33" i="1"/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5" i="1"/>
  <c r="AD33" i="1" l="1"/>
  <c r="AD5" i="1"/>
  <c r="AC6" i="1"/>
  <c r="AC9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5" i="1"/>
  <c r="AC26" i="1"/>
  <c r="AC27" i="1"/>
  <c r="AC28" i="1"/>
  <c r="AC29" i="1"/>
  <c r="AC30" i="1"/>
  <c r="AC31" i="1"/>
  <c r="AC32" i="1"/>
  <c r="AC33" i="1"/>
  <c r="AB7" i="1"/>
  <c r="AB8" i="1"/>
  <c r="AB9" i="1"/>
  <c r="AB10" i="1"/>
  <c r="AB11" i="1"/>
  <c r="AB12" i="1"/>
  <c r="AB14" i="1"/>
  <c r="AB15" i="1"/>
  <c r="AB16" i="1"/>
  <c r="AB17" i="1"/>
  <c r="AB19" i="1"/>
  <c r="AB22" i="1"/>
  <c r="AB26" i="1"/>
  <c r="AB30" i="1"/>
  <c r="AB31" i="1"/>
  <c r="AB32" i="1"/>
  <c r="AB33" i="1"/>
  <c r="AA16" i="1"/>
  <c r="AA22" i="1"/>
  <c r="AA32" i="1"/>
  <c r="AA7" i="1"/>
  <c r="AA10" i="1"/>
  <c r="AA11" i="1"/>
  <c r="Z5" i="1"/>
  <c r="AB6" i="1" l="1"/>
  <c r="AC10" i="1"/>
  <c r="AC8" i="1"/>
  <c r="AC7" i="1"/>
  <c r="Q5" i="1"/>
  <c r="O33" i="1"/>
  <c r="P5" i="1" l="1"/>
  <c r="R5" i="1"/>
  <c r="N5" i="1"/>
  <c r="I5" i="1" l="1"/>
  <c r="H6" i="1"/>
  <c r="H7" i="1"/>
  <c r="H8" i="1"/>
  <c r="H9" i="1"/>
  <c r="H10" i="1"/>
  <c r="H11" i="1"/>
  <c r="H12" i="1"/>
  <c r="H13" i="1"/>
  <c r="H14" i="1"/>
  <c r="H15" i="1"/>
  <c r="H16" i="1"/>
  <c r="H17" i="1"/>
  <c r="H5" i="1"/>
  <c r="M5" i="1" l="1"/>
  <c r="G34" i="79" l="1"/>
  <c r="H34" i="79" s="1"/>
  <c r="G33" i="79" l="1"/>
  <c r="H33" i="79" s="1"/>
  <c r="G32" i="79" l="1"/>
  <c r="H32" i="79" s="1"/>
  <c r="G20" i="79" l="1"/>
  <c r="H20" i="79" s="1"/>
  <c r="G13" i="79"/>
  <c r="H13" i="79" s="1"/>
  <c r="G16" i="79"/>
  <c r="H16" i="79" s="1"/>
  <c r="G10" i="79"/>
  <c r="H10" i="79" s="1"/>
  <c r="G21" i="79"/>
  <c r="H21" i="79" s="1"/>
  <c r="G29" i="79"/>
  <c r="H29" i="79" s="1"/>
  <c r="G31" i="79"/>
  <c r="H31" i="79" s="1"/>
  <c r="G23" i="79"/>
  <c r="H23" i="79" s="1"/>
  <c r="G6" i="79" l="1"/>
  <c r="H6" i="79" s="1"/>
  <c r="G9" i="79"/>
  <c r="H9" i="79" s="1"/>
  <c r="G19" i="79"/>
  <c r="H19" i="79" s="1"/>
  <c r="G14" i="79"/>
  <c r="H14" i="79" s="1"/>
  <c r="G15" i="79"/>
  <c r="H15" i="79" s="1"/>
  <c r="G22" i="79"/>
  <c r="H22" i="79" s="1"/>
  <c r="G12" i="79"/>
  <c r="H12" i="79" s="1"/>
  <c r="G8" i="79"/>
  <c r="H8" i="79" s="1"/>
  <c r="G25" i="79"/>
  <c r="H25" i="79" s="1"/>
  <c r="G24" i="79"/>
  <c r="H24" i="79" s="1"/>
  <c r="G28" i="79"/>
  <c r="H28" i="79" s="1"/>
  <c r="G26" i="79"/>
  <c r="H26" i="79" s="1"/>
  <c r="G27" i="79"/>
  <c r="H27" i="79" s="1"/>
  <c r="G30" i="79"/>
  <c r="H30" i="79" s="1"/>
  <c r="G7" i="79"/>
  <c r="H7" i="79" s="1"/>
  <c r="G11" i="79"/>
  <c r="H11" i="79" s="1"/>
  <c r="G35" i="79"/>
  <c r="H35" i="79" s="1"/>
  <c r="G18" i="79"/>
  <c r="H18" i="79" s="1"/>
  <c r="G17" i="79"/>
  <c r="H17" i="79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Подключение" type="5" refreshedVersion="3">
    <dbPr connection="Provider=MSOLAP.3;Persist Security Info=True;User ID=Klopova;Initial Catalog=dwh_fin;Data Source=http://192.168.1.8/olap/msmdpump.dll;Location=http://192.168.1.8/olap/msmdpump.dll;MDX Compatibility=1;Safety Options=2;MDX Missing Member Mode=Error" command="CUBE_5264" commandType="1"/>
    <olapPr sendLocale="1" rowDrillCount="1000"/>
  </connection>
</connections>
</file>

<file path=xl/sharedStrings.xml><?xml version="1.0" encoding="utf-8"?>
<sst xmlns="http://schemas.openxmlformats.org/spreadsheetml/2006/main" count="256" uniqueCount="102">
  <si>
    <t>Администрация Губернатора Забайкальского края</t>
  </si>
  <si>
    <t>001</t>
  </si>
  <si>
    <t>Министерство финансов Забайкальского края</t>
  </si>
  <si>
    <t>002</t>
  </si>
  <si>
    <t xml:space="preserve">Министерство здравоохранения Забайкальского края </t>
  </si>
  <si>
    <t>003</t>
  </si>
  <si>
    <t xml:space="preserve">Министерство культуры Забайкальского края </t>
  </si>
  <si>
    <t>004</t>
  </si>
  <si>
    <t>Администрация Агинского Бурятского округа Забайкальского края</t>
  </si>
  <si>
    <t>006</t>
  </si>
  <si>
    <t>009</t>
  </si>
  <si>
    <t xml:space="preserve">Министерство  физической культуры и спорта Забайкальского края </t>
  </si>
  <si>
    <t>011</t>
  </si>
  <si>
    <t>Департамент по гражданской обороне и пожарной безопасности Забайкальского края</t>
  </si>
  <si>
    <t>012</t>
  </si>
  <si>
    <t>015</t>
  </si>
  <si>
    <t>Департамент государственного имущества и земельных отношений Забайкальского края</t>
  </si>
  <si>
    <t>017</t>
  </si>
  <si>
    <t>Региональная служба по тарифам и ценообразованию Забайкальского края</t>
  </si>
  <si>
    <t>019</t>
  </si>
  <si>
    <t>025</t>
  </si>
  <si>
    <t>026</t>
  </si>
  <si>
    <t>Департамент записи актов гражданского состояния Забайкальского края</t>
  </si>
  <si>
    <t>031</t>
  </si>
  <si>
    <t>Департамент по обеспечению деятельности мировых судей Забайкальского края</t>
  </si>
  <si>
    <t>032</t>
  </si>
  <si>
    <t>Контрольно-счетная палата Забайкальского края</t>
  </si>
  <si>
    <t>034</t>
  </si>
  <si>
    <t>Избирательная комиссия Забайкальского края</t>
  </si>
  <si>
    <t>035</t>
  </si>
  <si>
    <t>046</t>
  </si>
  <si>
    <t>Законодательное Собрание Забайкальского края</t>
  </si>
  <si>
    <t>Уполномоченный по правам человека в Забайкальском крае и его аппарат</t>
  </si>
  <si>
    <t>Код ведомства</t>
  </si>
  <si>
    <t>Наименование</t>
  </si>
  <si>
    <t>№ п/п</t>
  </si>
  <si>
    <t>ИТОГО</t>
  </si>
  <si>
    <t>063</t>
  </si>
  <si>
    <t>Министерство экономического развития Забайкальского края</t>
  </si>
  <si>
    <t>066</t>
  </si>
  <si>
    <t>067</t>
  </si>
  <si>
    <t>Уполномоченный по правам ребенка в Забайкальском крае и его аппарат</t>
  </si>
  <si>
    <t>065</t>
  </si>
  <si>
    <t>Уполномоченный по защите прав предпринимателей в Забайкальском крае</t>
  </si>
  <si>
    <t>068</t>
  </si>
  <si>
    <t>064</t>
  </si>
  <si>
    <t>Представительство Правительства Забайкальского края при Правительстве Российской Федерации</t>
  </si>
  <si>
    <t xml:space="preserve">Министерство природных ресурсов  Забайкальского края </t>
  </si>
  <si>
    <t xml:space="preserve">Министерство сельского хозяйства Забайкальского края </t>
  </si>
  <si>
    <t>Министерство труда и социальной защиты населения Забайкальского края</t>
  </si>
  <si>
    <t>Государственная инспекция Забайкальского края</t>
  </si>
  <si>
    <t>072</t>
  </si>
  <si>
    <t>Государственная служба по охране объектов культурного наследия Забайкальского края</t>
  </si>
  <si>
    <t xml:space="preserve">4. Количество справок об  изменении сводной бюджетной росписи </t>
  </si>
  <si>
    <t>Х</t>
  </si>
  <si>
    <t xml:space="preserve">2. Своевременность предоставления обоснований бюджетных ассигнований на очередной финансовый год и плановый период </t>
  </si>
  <si>
    <t>3. Качество и полнота формирования обоснований бюджетных ассигнований</t>
  </si>
  <si>
    <t>8.  Эффективность управления просроченной  кредиторской задолженностью</t>
  </si>
  <si>
    <t xml:space="preserve">9.  Объем просроченной  кредиторской задолженности  по заработной плате </t>
  </si>
  <si>
    <t>17. Отношение общего объема доходов от приносящей доход деятельности автономных и бюджетных учреждений, подведомственных ГРБС за отчетный год к году предшествующему отчетному</t>
  </si>
  <si>
    <t>18. Своевременность предоставления сводной  квартальной (годовой) бюджетной отчетности</t>
  </si>
  <si>
    <t xml:space="preserve">1.Своевременность предоставления реестра расходных обязательств </t>
  </si>
  <si>
    <t>28.  Достижение значений показателей результативности исполнения ГРБС мероприятий, в целях софинансирования которых предоставляются субсидии из федерального бюджета</t>
  </si>
  <si>
    <t>098</t>
  </si>
  <si>
    <t>099</t>
  </si>
  <si>
    <t>087</t>
  </si>
  <si>
    <t>Государственная ветеринарная служба Забайкальского края</t>
  </si>
  <si>
    <t>079</t>
  </si>
  <si>
    <t>Министерство строительства, дорожного хозяйства
и транспорта Забайкальского края</t>
  </si>
  <si>
    <t>Министерство жилищно-коммунального хозяйства, энергетики,
цифровизации и связи Забайкальского края</t>
  </si>
  <si>
    <t>7. Формирование и ведение перечня источников доходов Российской Федерации и реестра источников доходов бюджета Забайкальского края главными администраторами доходов бюджета Забайкальского края</t>
  </si>
  <si>
    <t>10. Количество государственных учреждений, выполнивших государственное задание на 100%</t>
  </si>
  <si>
    <t xml:space="preserve">11. Наличие остатков субсидий, перечисленных на финансовое обеспечение выполнения государственного задания государственным учреждениям, подведомственным ГРБС </t>
  </si>
  <si>
    <t>12. Своевременность предоставления сводных отчетов о выполнении государственных заданий</t>
  </si>
  <si>
    <t>14. Доля руководителей государственных учреждений, для которых оплата труда определяется с учетом результатов их профессиональной деятельности («эффективный контракт»)</t>
  </si>
  <si>
    <t>15. Доля государственных учреждений, подведомственных ГРБС, для которых установлены количественно измеримые финансовые санкции (штрафы, изъятия) за нарушение условий выполнения государственных заданий</t>
  </si>
  <si>
    <t>26. Сумма, взысканная по исполнительным документам</t>
  </si>
  <si>
    <t>27. Проведение ГРБС мониторинга результатов финансовой деятельности подведомственных учреждений</t>
  </si>
  <si>
    <t>X</t>
  </si>
  <si>
    <t xml:space="preserve">Коэффициент уровня сложности финансовой деятельности ГРБС </t>
  </si>
  <si>
    <t>Оценка качества финансового менеджмента
ГРБС</t>
  </si>
  <si>
    <t>Количество баллов, полученное ГРБС при мониторинге, исходя из применимости показателей</t>
  </si>
  <si>
    <t xml:space="preserve">Максимальное количество баллов, которое может набрать ГРБС </t>
  </si>
  <si>
    <t>19. Доля государственных учреждений, подведомственных ГРБС, разместивших государственные задания, бюджетные сметы на текущий финансовый год и плановый период на официальном сайте для размещения информации о государственных (муниципальных) учреждениях (www.bus.gov.ru) в информационно-телекоммуникационной сети «Интернет» 
(далее – официальный сайт в сети  «Интернет» (www.bus.gov.ru)</t>
  </si>
  <si>
    <t xml:space="preserve">20. Доля бюджетных и автономных учреждений, подведомственных ГРБС, разместивших информацию о плане финансово-хозяйственной деятельности на официальном сайте в сети  «Интернет» (www.bus.gov.ru)  </t>
  </si>
  <si>
    <t xml:space="preserve">22. Доля государственных учреждений, подведомственных ГРБС, опубликовавших баланс за отчетный финансовый год на официальном сайте в сети  «Интернет» (www.bus.gov.ru)  </t>
  </si>
  <si>
    <t>23. Осуществление внутреннего финансового аудита в соответствии с действующим законодательством</t>
  </si>
  <si>
    <t>24. Нарушения, выявленные у ГРБС и подведомственных ему государственных учреждений в ходе контрольных мероприятий, в отчетном финансовом году</t>
  </si>
  <si>
    <t>25. Осуществление ведомственного контроля в сфере закупок в соответствии с действующим законодательством</t>
  </si>
  <si>
    <t>6. Отклонение от фактических поступлений налоговых и неналоговых доходов по главному администратору доходов бюджета Забайкальского края за период, предшествующий отчетному</t>
  </si>
  <si>
    <t>16. Соблюдение сроков приведения государственной программы Забайкальского края в соответствие с законом Забайкальского края о бюджете на очередной финансовый год и плановый период</t>
  </si>
  <si>
    <t>13. Наличие утвержденных нормативов затрат на оказание государственных услуг (выполнение работ), подведомственными ГРБС государственными учреждениями</t>
  </si>
  <si>
    <t>%</t>
  </si>
  <si>
    <t>уровень качества</t>
  </si>
  <si>
    <t>Министерство по социальному, экономическому, инфраструктурному, пространственному планированию и развитию Забайкальского края</t>
  </si>
  <si>
    <t xml:space="preserve">Министерство образования и науки Забайкальского края </t>
  </si>
  <si>
    <t xml:space="preserve">5. Отклонение от годовых бюджетных назначений по налоговым и неналоговым доходам по главному администратору доходов бюджета Забайкальского края  </t>
  </si>
  <si>
    <t xml:space="preserve">21. Доля государственных учреждений, подведомственных ГРБС, опубликовавших отчеты о результатах деятельности и отчеты об использовании закрепленного за ними государственного имущества за отчетный финансовый год на официальном сайте в сети  «Интернет» (www.bus.gov.ru)   </t>
  </si>
  <si>
    <t>Департамент по развитию муниципальных образований Забайкальского края</t>
  </si>
  <si>
    <t>102</t>
  </si>
  <si>
    <t>Оценка качества финансового менеджмента главных распорядителей средств бюджета Забайкальского края 
за  I полугодие 2022 года</t>
  </si>
  <si>
    <t>Оценка качества финансового менеджмента главных распорядителей средств бюджета Забайкальского края за I полугодие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</si>
</sst>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3" formatCode="_-* #,##0.00_-;\-* #,##0.00_-;_-* &quot;-&quot;??_-;_-@_-"/>
    <numFmt numFmtId="164" formatCode="0.0"/>
    <numFmt numFmtId="170" formatCode="0,\K"/>
    <numFmt numFmtId="171" formatCode="0,,\M"/>
    <numFmt numFmtId="172" formatCode="#,##0;\(#,##0\);0"/>
    <numFmt numFmtId="173" formatCode="#,##0.0,,;\(#,##0.0,,\);0"/>
    <numFmt numFmtId="174" formatCode="#,##0,;\(#,##0,\);0"/>
    <numFmt numFmtId="175" formatCode="\►&quot; &quot;@"/>
    <numFmt numFmtId="176" formatCode="\•&quot; &quot;@"/>
    <numFmt numFmtId="177" formatCode="\+0\°;\-0\°;0\°"/>
    <numFmt numFmtId="178" formatCode="[Red]\+0\°;[Blue]\-0\°;0\°"/>
    <numFmt numFmtId="179" formatCode="\+0\°&quot;C&quot;;\-0\°&quot;C&quot;;0\°&quot;C&quot;"/>
    <numFmt numFmtId="180" formatCode="#.0&quot; кг&quot;"/>
    <numFmt numFmtId="181" formatCode="#,##0&quot; м&quot;"/>
    <numFmt numFmtId="182" formatCode="#,##0&quot; м²&quot;"/>
    <numFmt numFmtId="183" formatCode="#,##0&quot; м³&quot;"/>
    <numFmt numFmtId="184" formatCode="[Color10]\▲0.0%;[Red]\▼0.0%;0%"/>
    <numFmt numFmtId="185" formatCode="[Red]\▲0.0%;[Color10]\▼0.0%;0%"/>
    <numFmt numFmtId="186" formatCode="[Red]\↑0.0%;[Color10]\↓0.0%;0%"/>
    <numFmt numFmtId="187" formatCode="[Color10]\↑0.0%;[Red]\↓0.0%;0%"/>
    <numFmt numFmtId="188" formatCode="[Color10]\+#,##0;[Red]\-#,##0;0"/>
    <numFmt numFmtId="189" formatCode="[Red]\+#,##0;[Color10]\-#,##0;0"/>
    <numFmt numFmtId="190" formatCode="[Color10]\+0.0%;[Red]\-0.0%;0%"/>
    <numFmt numFmtId="191" formatCode="[Red]\+0.0%;[Color10]\-0.0%;0%"/>
    <numFmt numFmtId="192" formatCode="[Color10]\▲#,##0;[Red]\▼#,##0;0"/>
    <numFmt numFmtId="193" formatCode="[Red]\▲#,##0;[Color10]\▼#,##0;0"/>
    <numFmt numFmtId="194" formatCode="[Color10]\↑#,##0;[Red]\↓#,##0;0"/>
    <numFmt numFmtId="195" formatCode="[Red]\↑#,##0;[Color10]\↓#,##0;0"/>
    <numFmt numFmtId="196" formatCode="\±#,##0.0"/>
    <numFmt numFmtId="197" formatCode=";;;"/>
    <numFmt numFmtId="198" formatCode="0&quot; шт&quot;"/>
  </numFmts>
  <fonts count="3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8"/>
      <color rgb="FF444432"/>
      <name val="Calibri"/>
      <family val="2"/>
      <charset val="204"/>
      <scheme val="minor"/>
    </font>
    <font>
      <sz val="18"/>
      <color theme="2" tint="-0.749992370372631"/>
      <name val="Calibri"/>
      <family val="2"/>
      <charset val="204"/>
      <scheme val="minor"/>
    </font>
    <font>
      <sz val="18"/>
      <color theme="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8"/>
      <color rgb="FFFFDDDD"/>
      <name val="Calibri"/>
      <family val="2"/>
      <charset val="204"/>
      <scheme val="minor"/>
    </font>
    <font>
      <sz val="18"/>
      <color theme="3" tint="-0.499984740745262"/>
      <name val="Calibri"/>
      <family val="2"/>
      <charset val="204"/>
      <scheme val="minor"/>
    </font>
    <font>
      <i/>
      <sz val="11"/>
      <color rgb="FF7F7F7F"/>
      <name val="Calibri"/>
      <family val="2"/>
      <charset val="204"/>
    </font>
    <font>
      <i/>
      <sz val="11"/>
      <color rgb="FF808080"/>
      <name val="Calibri"/>
      <family val="2"/>
      <charset val="204"/>
      <scheme val="minor"/>
    </font>
    <font>
      <i/>
      <sz val="11"/>
      <color rgb="FF8698B0"/>
      <name val="Calibri"/>
      <family val="2"/>
      <charset val="204"/>
    </font>
    <font>
      <sz val="10"/>
      <color rgb="FF808080"/>
      <name val="Calibri"/>
      <family val="2"/>
      <charset val="204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gradientFill degree="270">
        <stop position="0">
          <color rgb="FFFFC000"/>
        </stop>
        <stop position="1">
          <color rgb="FFFFFF00"/>
        </stop>
      </gradientFill>
    </fill>
    <fill>
      <gradientFill degree="90">
        <stop position="0">
          <color rgb="FF9BF686"/>
        </stop>
        <stop position="1">
          <color rgb="FF0DD52E"/>
        </stop>
      </gradientFill>
    </fill>
    <fill>
      <gradientFill degree="90">
        <stop position="0">
          <color rgb="FF9DC4E6"/>
        </stop>
        <stop position="1">
          <color rgb="FF8698B0"/>
        </stop>
      </gradientFill>
    </fill>
    <fill>
      <patternFill patternType="solid">
        <fgColor rgb="FFEAEAEA"/>
        <bgColor auto="1"/>
      </patternFill>
    </fill>
    <fill>
      <gradientFill degree="270">
        <stop position="0">
          <color rgb="FFC00000"/>
        </stop>
        <stop position="1">
          <color rgb="FFFF0000"/>
        </stop>
      </gradientFill>
    </fill>
    <fill>
      <gradientFill degree="270">
        <stop position="0">
          <color rgb="FFFF9933"/>
        </stop>
        <stop position="1">
          <color rgb="FFFFCC99"/>
        </stop>
      </gradient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5">
    <xf numFmtId="0" fontId="0" fillId="0" borderId="0"/>
    <xf numFmtId="43" fontId="25" fillId="0" borderId="0" applyFont="0" applyFill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0" fillId="30" borderId="9" applyNumberFormat="0" applyAlignment="0" applyProtection="0"/>
    <xf numFmtId="0" fontId="11" fillId="31" borderId="12" applyNumberFormat="0" applyAlignment="0" applyProtection="0"/>
    <xf numFmtId="0" fontId="12" fillId="0" borderId="0" applyNumberFormat="0" applyFill="0" applyBorder="0" applyAlignment="0" applyProtection="0"/>
    <xf numFmtId="0" fontId="13" fillId="32" borderId="0" applyNumberFormat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3" borderId="9" applyNumberFormat="0" applyAlignment="0" applyProtection="0"/>
    <xf numFmtId="0" fontId="18" fillId="0" borderId="11" applyNumberFormat="0" applyFill="0" applyAlignment="0" applyProtection="0"/>
    <xf numFmtId="0" fontId="19" fillId="34" borderId="0" applyNumberFormat="0" applyBorder="0" applyAlignment="0" applyProtection="0"/>
    <xf numFmtId="0" fontId="7" fillId="35" borderId="13" applyNumberFormat="0" applyFont="0" applyAlignment="0" applyProtection="0"/>
    <xf numFmtId="0" fontId="20" fillId="30" borderId="10" applyNumberFormat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32" fillId="0" borderId="0" applyNumberForma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/>
    <xf numFmtId="0" fontId="31" fillId="42" borderId="0" applyNumberFormat="0" applyBorder="0" applyAlignment="0" applyProtection="0">
      <alignment vertical="center"/>
    </xf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4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7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98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vertical="center" wrapText="1"/>
    </xf>
    <xf numFmtId="0" fontId="5" fillId="0" borderId="0" xfId="0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5" fillId="3" borderId="1" xfId="1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5" fillId="4" borderId="0" xfId="0" applyFont="1" applyFill="1" applyBorder="1"/>
    <xf numFmtId="0" fontId="3" fillId="2" borderId="0" xfId="0" applyFont="1" applyFill="1" applyBorder="1"/>
    <xf numFmtId="0" fontId="3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textRotation="88"/>
    </xf>
    <xf numFmtId="0" fontId="4" fillId="3" borderId="1" xfId="0" applyFont="1" applyFill="1" applyBorder="1" applyAlignment="1">
      <alignment horizontal="center" vertical="center" textRotation="90"/>
    </xf>
    <xf numFmtId="0" fontId="3" fillId="3" borderId="5" xfId="0" applyFont="1" applyFill="1" applyBorder="1" applyAlignment="1">
      <alignment horizontal="center" vertical="center" wrapText="1"/>
    </xf>
    <xf numFmtId="1" fontId="3" fillId="3" borderId="5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3" fillId="0" borderId="0" xfId="0" applyFont="1" applyFill="1" applyBorder="1" applyAlignment="1">
      <alignment horizontal="center" vertical="top" wrapText="1"/>
    </xf>
    <xf numFmtId="4" fontId="4" fillId="3" borderId="0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3" fillId="36" borderId="0" xfId="0" applyNumberFormat="1" applyFont="1" applyFill="1" applyBorder="1" applyAlignment="1">
      <alignment horizontal="center" vertical="top" wrapText="1"/>
    </xf>
    <xf numFmtId="0" fontId="3" fillId="36" borderId="0" xfId="0" applyFont="1" applyFill="1" applyBorder="1" applyAlignment="1">
      <alignment horizontal="center" vertical="center"/>
    </xf>
    <xf numFmtId="0" fontId="5" fillId="36" borderId="0" xfId="0" applyFont="1" applyFill="1" applyBorder="1"/>
    <xf numFmtId="0" fontId="3" fillId="36" borderId="0" xfId="0" applyFont="1" applyFill="1" applyBorder="1"/>
    <xf numFmtId="164" fontId="5" fillId="0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" fontId="3" fillId="0" borderId="0" xfId="0" applyNumberFormat="1" applyFont="1" applyBorder="1"/>
    <xf numFmtId="1" fontId="3" fillId="3" borderId="1" xfId="0" applyNumberFormat="1" applyFont="1" applyFill="1" applyBorder="1" applyAlignment="1">
      <alignment horizontal="center" vertical="center"/>
    </xf>
    <xf numFmtId="164" fontId="3" fillId="36" borderId="0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3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</cellXfs>
  <cellStyles count="85">
    <cellStyle name="#K" xfId="45" xr:uid="{00000000-0005-0000-0000-000000000000}"/>
    <cellStyle name="#M" xfId="46" xr:uid="{00000000-0005-0000-0000-000001000000}"/>
    <cellStyle name="(Финанс)" xfId="47" xr:uid="{00000000-0005-0000-0000-000002000000}"/>
    <cellStyle name="(ФинансМлн)" xfId="48" xr:uid="{00000000-0005-0000-0000-000003000000}"/>
    <cellStyle name="(ФинансТыс)" xfId="49" xr:uid="{00000000-0005-0000-0000-000004000000}"/>
    <cellStyle name="► Маркер1" xfId="50" xr:uid="{00000000-0005-0000-0000-000005000000}"/>
    <cellStyle name="• Маркер2" xfId="51" xr:uid="{00000000-0005-0000-0000-000006000000}"/>
    <cellStyle name="20% - Accent1" xfId="2" xr:uid="{00000000-0005-0000-0000-000007000000}"/>
    <cellStyle name="20% - Accent2" xfId="3" xr:uid="{00000000-0005-0000-0000-000008000000}"/>
    <cellStyle name="20% - Accent3" xfId="4" xr:uid="{00000000-0005-0000-0000-000009000000}"/>
    <cellStyle name="20% - Accent4" xfId="5" xr:uid="{00000000-0005-0000-0000-00000A000000}"/>
    <cellStyle name="20% - Accent5" xfId="6" xr:uid="{00000000-0005-0000-0000-00000B000000}"/>
    <cellStyle name="20% - Accent6" xfId="7" xr:uid="{00000000-0005-0000-0000-00000C000000}"/>
    <cellStyle name="40% - Accent1" xfId="8" xr:uid="{00000000-0005-0000-0000-00000D000000}"/>
    <cellStyle name="40% - Accent2" xfId="9" xr:uid="{00000000-0005-0000-0000-00000E000000}"/>
    <cellStyle name="40% - Accent3" xfId="10" xr:uid="{00000000-0005-0000-0000-00000F000000}"/>
    <cellStyle name="40% - Accent4" xfId="11" xr:uid="{00000000-0005-0000-0000-000010000000}"/>
    <cellStyle name="40% - Accent5" xfId="12" xr:uid="{00000000-0005-0000-0000-000011000000}"/>
    <cellStyle name="40% - Accent6" xfId="13" xr:uid="{00000000-0005-0000-0000-000012000000}"/>
    <cellStyle name="60% - Accent1" xfId="14" xr:uid="{00000000-0005-0000-0000-000013000000}"/>
    <cellStyle name="60% - Accent2" xfId="15" xr:uid="{00000000-0005-0000-0000-000014000000}"/>
    <cellStyle name="60% - Accent3" xfId="16" xr:uid="{00000000-0005-0000-0000-000015000000}"/>
    <cellStyle name="60% - Accent4" xfId="17" xr:uid="{00000000-0005-0000-0000-000016000000}"/>
    <cellStyle name="60% - Accent5" xfId="18" xr:uid="{00000000-0005-0000-0000-000017000000}"/>
    <cellStyle name="60% - Accent6" xfId="19" xr:uid="{00000000-0005-0000-0000-000018000000}"/>
    <cellStyle name="Accent1" xfId="20" xr:uid="{00000000-0005-0000-0000-000019000000}"/>
    <cellStyle name="Accent2" xfId="21" xr:uid="{00000000-0005-0000-0000-00001A000000}"/>
    <cellStyle name="Accent3" xfId="22" xr:uid="{00000000-0005-0000-0000-00001B000000}"/>
    <cellStyle name="Accent4" xfId="23" xr:uid="{00000000-0005-0000-0000-00001C000000}"/>
    <cellStyle name="Accent5" xfId="24" xr:uid="{00000000-0005-0000-0000-00001D000000}"/>
    <cellStyle name="Accent6" xfId="25" xr:uid="{00000000-0005-0000-0000-00001E000000}"/>
    <cellStyle name="Bad" xfId="26" xr:uid="{00000000-0005-0000-0000-00001F000000}"/>
    <cellStyle name="Calculation" xfId="27" xr:uid="{00000000-0005-0000-0000-000020000000}"/>
    <cellStyle name="Check Cell" xfId="28" xr:uid="{00000000-0005-0000-0000-000021000000}"/>
    <cellStyle name="Explanatory Text" xfId="29" xr:uid="{00000000-0005-0000-0000-000022000000}"/>
    <cellStyle name="Good" xfId="30" xr:uid="{00000000-0005-0000-0000-000023000000}"/>
    <cellStyle name="Heading 1" xfId="31" xr:uid="{00000000-0005-0000-0000-000024000000}"/>
    <cellStyle name="Heading 2" xfId="32" xr:uid="{00000000-0005-0000-0000-000025000000}"/>
    <cellStyle name="Heading 3" xfId="33" xr:uid="{00000000-0005-0000-0000-000026000000}"/>
    <cellStyle name="Heading 4" xfId="34" xr:uid="{00000000-0005-0000-0000-000027000000}"/>
    <cellStyle name="Input" xfId="35" xr:uid="{00000000-0005-0000-0000-000028000000}"/>
    <cellStyle name="Linked Cell" xfId="36" xr:uid="{00000000-0005-0000-0000-000029000000}"/>
    <cellStyle name="Neutral" xfId="37" xr:uid="{00000000-0005-0000-0000-00002A000000}"/>
    <cellStyle name="Note" xfId="38" xr:uid="{00000000-0005-0000-0000-00002B000000}"/>
    <cellStyle name="Output" xfId="39" xr:uid="{00000000-0005-0000-0000-00002C000000}"/>
    <cellStyle name="Title" xfId="40" xr:uid="{00000000-0005-0000-0000-00002D000000}"/>
    <cellStyle name="Total" xfId="41" xr:uid="{00000000-0005-0000-0000-00002E000000}"/>
    <cellStyle name="Warning Text" xfId="42" xr:uid="{00000000-0005-0000-0000-00002F000000}"/>
    <cellStyle name="Градус" xfId="52" xr:uid="{00000000-0005-0000-0000-000030000000}"/>
    <cellStyle name="Градус 2" xfId="53" xr:uid="{00000000-0005-0000-0000-000031000000}"/>
    <cellStyle name="Градус С" xfId="54" xr:uid="{00000000-0005-0000-0000-000032000000}"/>
    <cellStyle name="Дробное" xfId="55" xr:uid="{00000000-0005-0000-0000-000033000000}"/>
    <cellStyle name="кг" xfId="56" xr:uid="{00000000-0005-0000-0000-000034000000}"/>
    <cellStyle name="м" xfId="57" xr:uid="{00000000-0005-0000-0000-000035000000}"/>
    <cellStyle name="м2" xfId="58" xr:uid="{00000000-0005-0000-0000-000036000000}"/>
    <cellStyle name="м3" xfId="59" xr:uid="{00000000-0005-0000-0000-000037000000}"/>
    <cellStyle name="Назв1" xfId="60" xr:uid="{00000000-0005-0000-0000-000038000000}"/>
    <cellStyle name="Назв2" xfId="61" xr:uid="{00000000-0005-0000-0000-000039000000}"/>
    <cellStyle name="Назв3" xfId="62" xr:uid="{00000000-0005-0000-0000-00003A000000}"/>
    <cellStyle name="Назв4" xfId="63" xr:uid="{00000000-0005-0000-0000-00003B000000}"/>
    <cellStyle name="Назв5" xfId="64" xr:uid="{00000000-0005-0000-0000-00003C000000}"/>
    <cellStyle name="Назв6" xfId="65" xr:uid="{00000000-0005-0000-0000-00003D000000}"/>
    <cellStyle name="Обычный" xfId="0" builtinId="0" customBuiltin="1"/>
    <cellStyle name="Обычный 2" xfId="43" xr:uid="{00000000-0005-0000-0000-00003F000000}"/>
    <cellStyle name="Отл % ▲▼" xfId="66" xr:uid="{00000000-0005-0000-0000-000040000000}"/>
    <cellStyle name="-Отл % ▲▼" xfId="67" xr:uid="{00000000-0005-0000-0000-000041000000}"/>
    <cellStyle name="-Отл % ↑↓" xfId="68" xr:uid="{00000000-0005-0000-0000-000042000000}"/>
    <cellStyle name="Отл% ↑↓" xfId="69" xr:uid="{00000000-0005-0000-0000-000043000000}"/>
    <cellStyle name="Отличие" xfId="70" xr:uid="{00000000-0005-0000-0000-000044000000}"/>
    <cellStyle name="-Отличие" xfId="71" xr:uid="{00000000-0005-0000-0000-000045000000}"/>
    <cellStyle name="Отличие %" xfId="72" xr:uid="{00000000-0005-0000-0000-000046000000}"/>
    <cellStyle name="-Отличие %" xfId="73" xr:uid="{00000000-0005-0000-0000-000047000000}"/>
    <cellStyle name="Отличие ▲▼" xfId="74" xr:uid="{00000000-0005-0000-0000-000048000000}"/>
    <cellStyle name="-Отличие ▲▼" xfId="75" xr:uid="{00000000-0005-0000-0000-000049000000}"/>
    <cellStyle name="Отличие ↑↓" xfId="76" xr:uid="{00000000-0005-0000-0000-00004A000000}"/>
    <cellStyle name="-Отличие ↑↓" xfId="77" xr:uid="{00000000-0005-0000-0000-00004B000000}"/>
    <cellStyle name="ПлюсМинус" xfId="78" xr:uid="{00000000-0005-0000-0000-00004C000000}"/>
    <cellStyle name="Пояснение" xfId="44" builtinId="53" customBuiltin="1"/>
    <cellStyle name="Прим1" xfId="79" xr:uid="{00000000-0005-0000-0000-00004E000000}"/>
    <cellStyle name="Прим2" xfId="80" xr:uid="{00000000-0005-0000-0000-00004F000000}"/>
    <cellStyle name="Прим3" xfId="81" xr:uid="{00000000-0005-0000-0000-000050000000}"/>
    <cellStyle name="Скрыть" xfId="82" xr:uid="{00000000-0005-0000-0000-000051000000}"/>
    <cellStyle name="Финансовый" xfId="1" builtinId="3" customBuiltin="1"/>
    <cellStyle name="Целое" xfId="83" xr:uid="{00000000-0005-0000-0000-000053000000}"/>
    <cellStyle name="шт" xfId="84" xr:uid="{00000000-0005-0000-0000-000054000000}"/>
  </cellStyles>
  <dxfs count="0"/>
  <tableStyles count="0" defaultTableStyle="TableStyleMedium9" defaultPivotStyle="PivotStyleLight16"/>
  <colors>
    <mruColors>
      <color rgb="FFCCFF99"/>
      <color rgb="FFFF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tabColor theme="0"/>
    <pageSetUpPr fitToPage="1"/>
  </sheetPr>
  <dimension ref="A1:AH37"/>
  <sheetViews>
    <sheetView zoomScaleNormal="100" zoomScaleSheetLayoutView="50" workbookViewId="0">
      <pane xSplit="2" ySplit="4" topLeftCell="W5" activePane="bottomRight" state="frozen"/>
      <selection activeCell="E14" sqref="E14"/>
      <selection pane="topRight" activeCell="E14" sqref="E14"/>
      <selection pane="bottomLeft" activeCell="E14" sqref="E14"/>
      <selection pane="bottomRight" activeCell="B14" sqref="B14"/>
    </sheetView>
  </sheetViews>
  <sheetFormatPr defaultColWidth="9" defaultRowHeight="15.75" x14ac:dyDescent="0.25"/>
  <cols>
    <col min="1" max="1" width="4.75" style="2" customWidth="1"/>
    <col min="2" max="2" width="83.625" style="4" customWidth="1"/>
    <col min="3" max="3" width="10.5" style="1" customWidth="1"/>
    <col min="4" max="4" width="17.75" style="39" customWidth="1"/>
    <col min="5" max="5" width="19.375" style="39" customWidth="1"/>
    <col min="6" max="6" width="14.5" style="39" customWidth="1"/>
    <col min="7" max="7" width="13.875" style="30" customWidth="1"/>
    <col min="8" max="8" width="22.25" style="13" hidden="1" customWidth="1"/>
    <col min="9" max="9" width="25.75" style="13" hidden="1" customWidth="1"/>
    <col min="10" max="10" width="24" style="13" hidden="1" customWidth="1"/>
    <col min="11" max="11" width="17.75" style="40" customWidth="1"/>
    <col min="12" max="12" width="14.875" style="41" customWidth="1"/>
    <col min="13" max="13" width="19.625" style="14" hidden="1" customWidth="1"/>
    <col min="14" max="14" width="24.375" style="14" hidden="1" customWidth="1"/>
    <col min="15" max="16" width="21.5" style="14" hidden="1" customWidth="1"/>
    <col min="17" max="17" width="24" style="14" hidden="1" customWidth="1"/>
    <col min="18" max="18" width="26.625" style="14" hidden="1" customWidth="1"/>
    <col min="19" max="19" width="25" style="27" customWidth="1"/>
    <col min="20" max="20" width="24.75" style="41" customWidth="1"/>
    <col min="21" max="21" width="21.75" style="41" customWidth="1"/>
    <col min="22" max="22" width="38.875" style="27" customWidth="1"/>
    <col min="23" max="23" width="28.25" style="27" customWidth="1"/>
    <col min="24" max="24" width="33" style="27" customWidth="1"/>
    <col min="25" max="25" width="25.5" style="27" customWidth="1"/>
    <col min="26" max="26" width="21.375" style="7" hidden="1" customWidth="1"/>
    <col min="27" max="27" width="27.5" style="7" hidden="1" customWidth="1"/>
    <col min="28" max="28" width="20.625" style="7" hidden="1" customWidth="1"/>
    <col min="29" max="29" width="16.875" style="7" hidden="1" customWidth="1"/>
    <col min="30" max="30" width="19.25" style="7" hidden="1" customWidth="1"/>
    <col min="31" max="31" width="22" style="27" customWidth="1"/>
    <col min="32" max="32" width="10.5" style="9" customWidth="1"/>
    <col min="33" max="16384" width="9" style="1"/>
  </cols>
  <sheetData>
    <row r="1" spans="1:34" ht="64.5" customHeight="1" x14ac:dyDescent="0.25">
      <c r="A1" s="67" t="s">
        <v>101</v>
      </c>
      <c r="B1" s="67"/>
      <c r="C1" s="59"/>
      <c r="D1" s="59"/>
      <c r="E1" s="59"/>
      <c r="F1" s="59"/>
      <c r="G1" s="62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62"/>
      <c r="T1" s="59"/>
      <c r="U1" s="59"/>
      <c r="V1" s="62"/>
      <c r="W1" s="62"/>
      <c r="X1" s="62"/>
      <c r="Y1" s="62"/>
      <c r="Z1" s="59"/>
      <c r="AA1" s="59"/>
      <c r="AB1" s="59"/>
      <c r="AC1" s="59"/>
      <c r="AD1" s="59"/>
      <c r="AE1" s="62"/>
      <c r="AF1" s="59"/>
    </row>
    <row r="2" spans="1:34" ht="18.75" customHeight="1" x14ac:dyDescent="0.25">
      <c r="A2" s="26"/>
      <c r="B2" s="26"/>
      <c r="C2" s="26"/>
      <c r="D2" s="26"/>
      <c r="E2" s="26"/>
      <c r="F2" s="26"/>
      <c r="G2" s="63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63"/>
      <c r="T2" s="26"/>
      <c r="U2" s="26"/>
      <c r="V2" s="63"/>
      <c r="W2" s="63"/>
      <c r="X2" s="63"/>
      <c r="Y2" s="63"/>
      <c r="Z2" s="26"/>
      <c r="AA2" s="26"/>
      <c r="AB2" s="26"/>
      <c r="AC2" s="26"/>
      <c r="AD2" s="26"/>
      <c r="AE2" s="63"/>
      <c r="AF2" s="26"/>
    </row>
    <row r="3" spans="1:34" ht="210" customHeight="1" x14ac:dyDescent="0.25">
      <c r="A3" s="17" t="s">
        <v>35</v>
      </c>
      <c r="B3" s="18" t="s">
        <v>34</v>
      </c>
      <c r="C3" s="25" t="s">
        <v>33</v>
      </c>
      <c r="D3" s="60" t="s">
        <v>61</v>
      </c>
      <c r="E3" s="60" t="s">
        <v>55</v>
      </c>
      <c r="F3" s="60" t="s">
        <v>56</v>
      </c>
      <c r="G3" s="61" t="s">
        <v>53</v>
      </c>
      <c r="H3" s="53" t="s">
        <v>96</v>
      </c>
      <c r="I3" s="53" t="s">
        <v>89</v>
      </c>
      <c r="J3" s="53" t="s">
        <v>70</v>
      </c>
      <c r="K3" s="60" t="s">
        <v>57</v>
      </c>
      <c r="L3" s="60" t="s">
        <v>58</v>
      </c>
      <c r="M3" s="53" t="s">
        <v>71</v>
      </c>
      <c r="N3" s="53" t="s">
        <v>72</v>
      </c>
      <c r="O3" s="53" t="s">
        <v>73</v>
      </c>
      <c r="P3" s="53" t="s">
        <v>91</v>
      </c>
      <c r="Q3" s="53" t="s">
        <v>74</v>
      </c>
      <c r="R3" s="53" t="s">
        <v>75</v>
      </c>
      <c r="S3" s="61" t="s">
        <v>90</v>
      </c>
      <c r="T3" s="60" t="s">
        <v>59</v>
      </c>
      <c r="U3" s="6" t="s">
        <v>60</v>
      </c>
      <c r="V3" s="28" t="s">
        <v>83</v>
      </c>
      <c r="W3" s="28" t="s">
        <v>84</v>
      </c>
      <c r="X3" s="28" t="s">
        <v>97</v>
      </c>
      <c r="Y3" s="28" t="s">
        <v>85</v>
      </c>
      <c r="Z3" s="6" t="s">
        <v>86</v>
      </c>
      <c r="AA3" s="6" t="s">
        <v>87</v>
      </c>
      <c r="AB3" s="6" t="s">
        <v>88</v>
      </c>
      <c r="AC3" s="6" t="s">
        <v>76</v>
      </c>
      <c r="AD3" s="6" t="s">
        <v>77</v>
      </c>
      <c r="AE3" s="28" t="s">
        <v>62</v>
      </c>
      <c r="AF3" s="22" t="s">
        <v>36</v>
      </c>
    </row>
    <row r="4" spans="1:34" ht="18.75" hidden="1" customHeight="1" x14ac:dyDescent="0.25">
      <c r="A4" s="19"/>
      <c r="B4" s="20"/>
      <c r="C4" s="25"/>
      <c r="D4" s="46"/>
      <c r="E4" s="46"/>
      <c r="F4" s="46"/>
      <c r="G4" s="61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61"/>
      <c r="T4" s="53"/>
      <c r="U4" s="54"/>
      <c r="V4" s="28"/>
      <c r="W4" s="28"/>
      <c r="X4" s="28"/>
      <c r="Y4" s="28"/>
      <c r="Z4" s="23"/>
      <c r="AA4" s="23"/>
      <c r="AB4" s="23"/>
      <c r="AC4" s="23"/>
      <c r="AD4" s="23"/>
      <c r="AE4" s="54"/>
      <c r="AF4" s="21"/>
    </row>
    <row r="5" spans="1:34" x14ac:dyDescent="0.25">
      <c r="A5" s="5">
        <v>1</v>
      </c>
      <c r="B5" s="10" t="s">
        <v>0</v>
      </c>
      <c r="C5" s="11" t="s">
        <v>1</v>
      </c>
      <c r="D5" s="48">
        <v>5</v>
      </c>
      <c r="E5" s="48">
        <v>5</v>
      </c>
      <c r="F5" s="48">
        <v>5</v>
      </c>
      <c r="G5" s="55">
        <v>5</v>
      </c>
      <c r="H5" s="55" t="e">
        <f>#REF!</f>
        <v>#REF!</v>
      </c>
      <c r="I5" s="55" t="e">
        <f>#REF!</f>
        <v>#REF!</v>
      </c>
      <c r="J5" s="55" t="e">
        <f>#REF!</f>
        <v>#REF!</v>
      </c>
      <c r="K5" s="56">
        <v>5</v>
      </c>
      <c r="L5" s="56">
        <v>5</v>
      </c>
      <c r="M5" s="56" t="e">
        <f>#REF!</f>
        <v>#REF!</v>
      </c>
      <c r="N5" s="56" t="e">
        <f>#REF!</f>
        <v>#REF!</v>
      </c>
      <c r="O5" s="56" t="e">
        <f>#REF!</f>
        <v>#REF!</v>
      </c>
      <c r="P5" s="56" t="e">
        <f>#REF!</f>
        <v>#REF!</v>
      </c>
      <c r="Q5" s="56" t="e">
        <f>#REF!</f>
        <v>#REF!</v>
      </c>
      <c r="R5" s="56" t="e">
        <f>#REF!</f>
        <v>#REF!</v>
      </c>
      <c r="S5" s="56">
        <v>3</v>
      </c>
      <c r="T5" s="57">
        <v>5</v>
      </c>
      <c r="U5" s="58">
        <v>5</v>
      </c>
      <c r="V5" s="57">
        <v>1</v>
      </c>
      <c r="W5" s="57">
        <v>0</v>
      </c>
      <c r="X5" s="57">
        <v>0</v>
      </c>
      <c r="Y5" s="57">
        <v>0</v>
      </c>
      <c r="Z5" s="24" t="e">
        <f>#REF!</f>
        <v>#REF!</v>
      </c>
      <c r="AA5" s="24" t="e">
        <f>#REF!</f>
        <v>#REF!</v>
      </c>
      <c r="AB5" s="24" t="e">
        <f>#REF!</f>
        <v>#REF!</v>
      </c>
      <c r="AC5" s="24" t="e">
        <f>#REF!</f>
        <v>#REF!</v>
      </c>
      <c r="AD5" s="24" t="e">
        <f>#REF!</f>
        <v>#REF!</v>
      </c>
      <c r="AE5" s="57">
        <v>5</v>
      </c>
      <c r="AF5" s="33">
        <v>49</v>
      </c>
    </row>
    <row r="6" spans="1:34" ht="18" customHeight="1" x14ac:dyDescent="0.25">
      <c r="A6" s="5">
        <v>2</v>
      </c>
      <c r="B6" s="10" t="s">
        <v>2</v>
      </c>
      <c r="C6" s="11" t="s">
        <v>3</v>
      </c>
      <c r="D6" s="48">
        <v>5</v>
      </c>
      <c r="E6" s="48">
        <v>5</v>
      </c>
      <c r="F6" s="48">
        <v>5</v>
      </c>
      <c r="G6" s="55">
        <v>5</v>
      </c>
      <c r="H6" s="55" t="e">
        <f>#REF!</f>
        <v>#REF!</v>
      </c>
      <c r="I6" s="55" t="e">
        <f>#REF!</f>
        <v>#REF!</v>
      </c>
      <c r="J6" s="55" t="e">
        <f>#REF!</f>
        <v>#REF!</v>
      </c>
      <c r="K6" s="56">
        <v>5</v>
      </c>
      <c r="L6" s="56">
        <v>5</v>
      </c>
      <c r="M6" s="56" t="e">
        <f>#REF!</f>
        <v>#REF!</v>
      </c>
      <c r="N6" s="56" t="e">
        <f>#REF!</f>
        <v>#REF!</v>
      </c>
      <c r="O6" s="56" t="e">
        <f>#REF!</f>
        <v>#REF!</v>
      </c>
      <c r="P6" s="56" t="e">
        <f>#REF!</f>
        <v>#REF!</v>
      </c>
      <c r="Q6" s="56" t="e">
        <f>#REF!</f>
        <v>#REF!</v>
      </c>
      <c r="R6" s="56" t="e">
        <f>#REF!</f>
        <v>#REF!</v>
      </c>
      <c r="S6" s="56">
        <v>5</v>
      </c>
      <c r="T6" s="57" t="s">
        <v>54</v>
      </c>
      <c r="U6" s="58">
        <v>5</v>
      </c>
      <c r="V6" s="57">
        <v>5</v>
      </c>
      <c r="W6" s="57" t="s">
        <v>54</v>
      </c>
      <c r="X6" s="57">
        <v>5</v>
      </c>
      <c r="Y6" s="57">
        <v>5</v>
      </c>
      <c r="Z6" s="24" t="e">
        <f>#REF!</f>
        <v>#REF!</v>
      </c>
      <c r="AA6" s="24" t="e">
        <f>#REF!</f>
        <v>#REF!</v>
      </c>
      <c r="AB6" s="24" t="e">
        <f>#REF!</f>
        <v>#REF!</v>
      </c>
      <c r="AC6" s="24" t="e">
        <f>#REF!</f>
        <v>#REF!</v>
      </c>
      <c r="AD6" s="24" t="e">
        <f>#REF!</f>
        <v>#REF!</v>
      </c>
      <c r="AE6" s="57" t="s">
        <v>78</v>
      </c>
      <c r="AF6" s="33">
        <v>55</v>
      </c>
      <c r="AG6" s="47"/>
    </row>
    <row r="7" spans="1:34" ht="19.5" customHeight="1" x14ac:dyDescent="0.25">
      <c r="A7" s="5">
        <v>3</v>
      </c>
      <c r="B7" s="10" t="s">
        <v>4</v>
      </c>
      <c r="C7" s="11" t="s">
        <v>5</v>
      </c>
      <c r="D7" s="48">
        <v>0</v>
      </c>
      <c r="E7" s="48">
        <v>0</v>
      </c>
      <c r="F7" s="48">
        <v>0</v>
      </c>
      <c r="G7" s="55">
        <v>5</v>
      </c>
      <c r="H7" s="55" t="e">
        <f>#REF!</f>
        <v>#REF!</v>
      </c>
      <c r="I7" s="55" t="e">
        <f>#REF!</f>
        <v>#REF!</v>
      </c>
      <c r="J7" s="55" t="e">
        <f>#REF!</f>
        <v>#REF!</v>
      </c>
      <c r="K7" s="56">
        <v>5</v>
      </c>
      <c r="L7" s="56">
        <v>5</v>
      </c>
      <c r="M7" s="56" t="e">
        <f>#REF!</f>
        <v>#REF!</v>
      </c>
      <c r="N7" s="56" t="e">
        <f>#REF!</f>
        <v>#REF!</v>
      </c>
      <c r="O7" s="56" t="e">
        <f>#REF!</f>
        <v>#REF!</v>
      </c>
      <c r="P7" s="56" t="e">
        <f>#REF!</f>
        <v>#REF!</v>
      </c>
      <c r="Q7" s="56" t="e">
        <f>#REF!</f>
        <v>#REF!</v>
      </c>
      <c r="R7" s="56" t="e">
        <f>#REF!</f>
        <v>#REF!</v>
      </c>
      <c r="S7" s="56">
        <v>0</v>
      </c>
      <c r="T7" s="57">
        <v>5</v>
      </c>
      <c r="U7" s="58">
        <v>5</v>
      </c>
      <c r="V7" s="57">
        <v>3</v>
      </c>
      <c r="W7" s="57">
        <v>1</v>
      </c>
      <c r="X7" s="57">
        <v>0</v>
      </c>
      <c r="Y7" s="57">
        <v>3</v>
      </c>
      <c r="Z7" s="24" t="e">
        <f>#REF!</f>
        <v>#REF!</v>
      </c>
      <c r="AA7" s="24" t="e">
        <f>#REF!</f>
        <v>#REF!</v>
      </c>
      <c r="AB7" s="24" t="e">
        <f>#REF!</f>
        <v>#REF!</v>
      </c>
      <c r="AC7" s="24" t="e">
        <f>#REF!</f>
        <v>#REF!</v>
      </c>
      <c r="AD7" s="24" t="e">
        <f>#REF!</f>
        <v>#REF!</v>
      </c>
      <c r="AE7" s="57">
        <v>0</v>
      </c>
      <c r="AF7" s="33">
        <v>32</v>
      </c>
      <c r="AG7" s="47"/>
    </row>
    <row r="8" spans="1:34" ht="18" customHeight="1" x14ac:dyDescent="0.25">
      <c r="A8" s="5">
        <v>4</v>
      </c>
      <c r="B8" s="10" t="s">
        <v>6</v>
      </c>
      <c r="C8" s="11" t="s">
        <v>7</v>
      </c>
      <c r="D8" s="48">
        <v>5</v>
      </c>
      <c r="E8" s="48">
        <v>5</v>
      </c>
      <c r="F8" s="48">
        <v>5</v>
      </c>
      <c r="G8" s="55">
        <v>5</v>
      </c>
      <c r="H8" s="55" t="e">
        <f>#REF!</f>
        <v>#REF!</v>
      </c>
      <c r="I8" s="55" t="e">
        <f>#REF!</f>
        <v>#REF!</v>
      </c>
      <c r="J8" s="55" t="e">
        <f>#REF!</f>
        <v>#REF!</v>
      </c>
      <c r="K8" s="56">
        <v>5</v>
      </c>
      <c r="L8" s="56">
        <v>5</v>
      </c>
      <c r="M8" s="56" t="e">
        <f>#REF!</f>
        <v>#REF!</v>
      </c>
      <c r="N8" s="56" t="e">
        <f>#REF!</f>
        <v>#REF!</v>
      </c>
      <c r="O8" s="56" t="e">
        <f>#REF!</f>
        <v>#REF!</v>
      </c>
      <c r="P8" s="56" t="e">
        <f>#REF!</f>
        <v>#REF!</v>
      </c>
      <c r="Q8" s="56" t="e">
        <f>#REF!</f>
        <v>#REF!</v>
      </c>
      <c r="R8" s="56" t="e">
        <f>#REF!</f>
        <v>#REF!</v>
      </c>
      <c r="S8" s="56">
        <v>5</v>
      </c>
      <c r="T8" s="57">
        <v>5</v>
      </c>
      <c r="U8" s="58">
        <v>5</v>
      </c>
      <c r="V8" s="57">
        <v>3</v>
      </c>
      <c r="W8" s="57">
        <v>3</v>
      </c>
      <c r="X8" s="57">
        <v>5</v>
      </c>
      <c r="Y8" s="57">
        <v>5</v>
      </c>
      <c r="Z8" s="24" t="e">
        <f>#REF!</f>
        <v>#REF!</v>
      </c>
      <c r="AA8" s="24" t="e">
        <f>#REF!</f>
        <v>#REF!</v>
      </c>
      <c r="AB8" s="24" t="e">
        <f>#REF!</f>
        <v>#REF!</v>
      </c>
      <c r="AC8" s="24" t="e">
        <f>#REF!</f>
        <v>#REF!</v>
      </c>
      <c r="AD8" s="24" t="e">
        <f>#REF!</f>
        <v>#REF!</v>
      </c>
      <c r="AE8" s="57">
        <v>0</v>
      </c>
      <c r="AF8" s="33">
        <v>61</v>
      </c>
      <c r="AG8" s="47"/>
    </row>
    <row r="9" spans="1:34" ht="17.25" customHeight="1" x14ac:dyDescent="0.25">
      <c r="A9" s="5">
        <v>5</v>
      </c>
      <c r="B9" s="10" t="s">
        <v>8</v>
      </c>
      <c r="C9" s="11" t="s">
        <v>9</v>
      </c>
      <c r="D9" s="48">
        <v>5</v>
      </c>
      <c r="E9" s="48">
        <v>5</v>
      </c>
      <c r="F9" s="48">
        <v>5</v>
      </c>
      <c r="G9" s="55">
        <v>5</v>
      </c>
      <c r="H9" s="55" t="e">
        <f>#REF!</f>
        <v>#REF!</v>
      </c>
      <c r="I9" s="55" t="e">
        <f>#REF!</f>
        <v>#REF!</v>
      </c>
      <c r="J9" s="55" t="e">
        <f>#REF!</f>
        <v>#REF!</v>
      </c>
      <c r="K9" s="56">
        <v>5</v>
      </c>
      <c r="L9" s="56">
        <v>5</v>
      </c>
      <c r="M9" s="56" t="e">
        <f>#REF!</f>
        <v>#REF!</v>
      </c>
      <c r="N9" s="56" t="e">
        <f>#REF!</f>
        <v>#REF!</v>
      </c>
      <c r="O9" s="56" t="e">
        <f>#REF!</f>
        <v>#REF!</v>
      </c>
      <c r="P9" s="56" t="e">
        <f>#REF!</f>
        <v>#REF!</v>
      </c>
      <c r="Q9" s="56" t="e">
        <f>#REF!</f>
        <v>#REF!</v>
      </c>
      <c r="R9" s="56" t="e">
        <f>#REF!</f>
        <v>#REF!</v>
      </c>
      <c r="S9" s="56">
        <v>3</v>
      </c>
      <c r="T9" s="57">
        <v>5</v>
      </c>
      <c r="U9" s="58">
        <v>5</v>
      </c>
      <c r="V9" s="57">
        <v>1</v>
      </c>
      <c r="W9" s="57">
        <v>3</v>
      </c>
      <c r="X9" s="57">
        <v>0</v>
      </c>
      <c r="Y9" s="57">
        <v>3</v>
      </c>
      <c r="Z9" s="24" t="e">
        <f>#REF!</f>
        <v>#REF!</v>
      </c>
      <c r="AA9" s="24" t="e">
        <f>#REF!</f>
        <v>#REF!</v>
      </c>
      <c r="AB9" s="24" t="e">
        <f>#REF!</f>
        <v>#REF!</v>
      </c>
      <c r="AC9" s="24" t="e">
        <f>#REF!</f>
        <v>#REF!</v>
      </c>
      <c r="AD9" s="24" t="e">
        <f>#REF!</f>
        <v>#REF!</v>
      </c>
      <c r="AE9" s="57" t="s">
        <v>78</v>
      </c>
      <c r="AF9" s="33">
        <v>50</v>
      </c>
      <c r="AG9" s="47"/>
    </row>
    <row r="10" spans="1:34" x14ac:dyDescent="0.25">
      <c r="A10" s="5">
        <v>6</v>
      </c>
      <c r="B10" s="10" t="s">
        <v>49</v>
      </c>
      <c r="C10" s="11" t="s">
        <v>10</v>
      </c>
      <c r="D10" s="48">
        <v>5</v>
      </c>
      <c r="E10" s="48">
        <v>5</v>
      </c>
      <c r="F10" s="48">
        <v>5</v>
      </c>
      <c r="G10" s="55">
        <v>5</v>
      </c>
      <c r="H10" s="55" t="e">
        <f>#REF!</f>
        <v>#REF!</v>
      </c>
      <c r="I10" s="55" t="e">
        <f>#REF!</f>
        <v>#REF!</v>
      </c>
      <c r="J10" s="55" t="e">
        <f>#REF!</f>
        <v>#REF!</v>
      </c>
      <c r="K10" s="56">
        <v>5</v>
      </c>
      <c r="L10" s="56">
        <v>5</v>
      </c>
      <c r="M10" s="56" t="e">
        <f>#REF!</f>
        <v>#REF!</v>
      </c>
      <c r="N10" s="56" t="e">
        <f>#REF!</f>
        <v>#REF!</v>
      </c>
      <c r="O10" s="56" t="e">
        <f>#REF!</f>
        <v>#REF!</v>
      </c>
      <c r="P10" s="56" t="e">
        <f>#REF!</f>
        <v>#REF!</v>
      </c>
      <c r="Q10" s="56" t="e">
        <f>#REF!</f>
        <v>#REF!</v>
      </c>
      <c r="R10" s="56" t="e">
        <f>#REF!</f>
        <v>#REF!</v>
      </c>
      <c r="S10" s="56">
        <v>2</v>
      </c>
      <c r="T10" s="57">
        <v>5</v>
      </c>
      <c r="U10" s="58">
        <v>5</v>
      </c>
      <c r="V10" s="57">
        <v>0</v>
      </c>
      <c r="W10" s="57">
        <v>5</v>
      </c>
      <c r="X10" s="57">
        <v>0</v>
      </c>
      <c r="Y10" s="57">
        <v>1</v>
      </c>
      <c r="Z10" s="24" t="e">
        <f>#REF!</f>
        <v>#REF!</v>
      </c>
      <c r="AA10" s="24" t="e">
        <f>#REF!</f>
        <v>#REF!</v>
      </c>
      <c r="AB10" s="24" t="e">
        <f>#REF!</f>
        <v>#REF!</v>
      </c>
      <c r="AC10" s="24" t="e">
        <f>#REF!</f>
        <v>#REF!</v>
      </c>
      <c r="AD10" s="24" t="e">
        <f>#REF!</f>
        <v>#REF!</v>
      </c>
      <c r="AE10" s="57">
        <v>0</v>
      </c>
      <c r="AF10" s="33">
        <v>48</v>
      </c>
      <c r="AG10" s="47"/>
    </row>
    <row r="11" spans="1:34" x14ac:dyDescent="0.25">
      <c r="A11" s="5">
        <v>7</v>
      </c>
      <c r="B11" s="10" t="s">
        <v>11</v>
      </c>
      <c r="C11" s="11" t="s">
        <v>12</v>
      </c>
      <c r="D11" s="48">
        <v>0</v>
      </c>
      <c r="E11" s="48">
        <v>0</v>
      </c>
      <c r="F11" s="48">
        <v>0</v>
      </c>
      <c r="G11" s="55">
        <v>5</v>
      </c>
      <c r="H11" s="55" t="e">
        <f>#REF!</f>
        <v>#REF!</v>
      </c>
      <c r="I11" s="55" t="e">
        <f>#REF!</f>
        <v>#REF!</v>
      </c>
      <c r="J11" s="55" t="e">
        <f>#REF!</f>
        <v>#REF!</v>
      </c>
      <c r="K11" s="56">
        <v>5</v>
      </c>
      <c r="L11" s="56">
        <v>5</v>
      </c>
      <c r="M11" s="56" t="e">
        <f>#REF!</f>
        <v>#REF!</v>
      </c>
      <c r="N11" s="56" t="e">
        <f>#REF!</f>
        <v>#REF!</v>
      </c>
      <c r="O11" s="56" t="e">
        <f>#REF!</f>
        <v>#REF!</v>
      </c>
      <c r="P11" s="56" t="e">
        <f>#REF!</f>
        <v>#REF!</v>
      </c>
      <c r="Q11" s="56" t="e">
        <f>#REF!</f>
        <v>#REF!</v>
      </c>
      <c r="R11" s="56" t="e">
        <f>#REF!</f>
        <v>#REF!</v>
      </c>
      <c r="S11" s="56">
        <v>0</v>
      </c>
      <c r="T11" s="57">
        <v>5</v>
      </c>
      <c r="U11" s="58">
        <v>5</v>
      </c>
      <c r="V11" s="57">
        <v>1</v>
      </c>
      <c r="W11" s="57">
        <v>1</v>
      </c>
      <c r="X11" s="57">
        <v>1</v>
      </c>
      <c r="Y11" s="57">
        <v>1</v>
      </c>
      <c r="Z11" s="24" t="e">
        <f>#REF!</f>
        <v>#REF!</v>
      </c>
      <c r="AA11" s="24" t="e">
        <f>#REF!</f>
        <v>#REF!</v>
      </c>
      <c r="AB11" s="24" t="e">
        <f>#REF!</f>
        <v>#REF!</v>
      </c>
      <c r="AC11" s="24" t="e">
        <f>#REF!</f>
        <v>#REF!</v>
      </c>
      <c r="AD11" s="24" t="e">
        <f>#REF!</f>
        <v>#REF!</v>
      </c>
      <c r="AE11" s="57">
        <v>0</v>
      </c>
      <c r="AF11" s="33">
        <v>29</v>
      </c>
      <c r="AG11" s="47"/>
    </row>
    <row r="12" spans="1:34" ht="16.5" customHeight="1" x14ac:dyDescent="0.25">
      <c r="A12" s="5">
        <v>8</v>
      </c>
      <c r="B12" s="10" t="s">
        <v>13</v>
      </c>
      <c r="C12" s="11" t="s">
        <v>14</v>
      </c>
      <c r="D12" s="48">
        <v>5</v>
      </c>
      <c r="E12" s="48">
        <v>5</v>
      </c>
      <c r="F12" s="48">
        <v>5</v>
      </c>
      <c r="G12" s="55">
        <v>5</v>
      </c>
      <c r="H12" s="55" t="e">
        <f>#REF!</f>
        <v>#REF!</v>
      </c>
      <c r="I12" s="55" t="e">
        <f>#REF!</f>
        <v>#REF!</v>
      </c>
      <c r="J12" s="55" t="e">
        <f>#REF!</f>
        <v>#REF!</v>
      </c>
      <c r="K12" s="56">
        <v>5</v>
      </c>
      <c r="L12" s="56">
        <v>5</v>
      </c>
      <c r="M12" s="56" t="e">
        <f>#REF!</f>
        <v>#REF!</v>
      </c>
      <c r="N12" s="56" t="e">
        <f>#REF!</f>
        <v>#REF!</v>
      </c>
      <c r="O12" s="56" t="e">
        <f>#REF!</f>
        <v>#REF!</v>
      </c>
      <c r="P12" s="56" t="e">
        <f>#REF!</f>
        <v>#REF!</v>
      </c>
      <c r="Q12" s="56" t="e">
        <f>#REF!</f>
        <v>#REF!</v>
      </c>
      <c r="R12" s="56" t="e">
        <f>#REF!</f>
        <v>#REF!</v>
      </c>
      <c r="S12" s="56">
        <v>0</v>
      </c>
      <c r="T12" s="57">
        <v>5</v>
      </c>
      <c r="U12" s="58">
        <v>5</v>
      </c>
      <c r="V12" s="57">
        <v>0</v>
      </c>
      <c r="W12" s="57">
        <v>5</v>
      </c>
      <c r="X12" s="57">
        <v>5</v>
      </c>
      <c r="Y12" s="57">
        <v>5</v>
      </c>
      <c r="Z12" s="24" t="e">
        <f>#REF!</f>
        <v>#REF!</v>
      </c>
      <c r="AA12" s="24" t="e">
        <f>#REF!</f>
        <v>#REF!</v>
      </c>
      <c r="AB12" s="24" t="e">
        <f>#REF!</f>
        <v>#REF!</v>
      </c>
      <c r="AC12" s="24" t="e">
        <f>#REF!</f>
        <v>#REF!</v>
      </c>
      <c r="AD12" s="24" t="e">
        <f>#REF!</f>
        <v>#REF!</v>
      </c>
      <c r="AE12" s="57" t="s">
        <v>78</v>
      </c>
      <c r="AF12" s="33">
        <v>55</v>
      </c>
      <c r="AG12" s="47"/>
    </row>
    <row r="13" spans="1:34" ht="30" customHeight="1" x14ac:dyDescent="0.25">
      <c r="A13" s="5">
        <v>9</v>
      </c>
      <c r="B13" s="10" t="s">
        <v>94</v>
      </c>
      <c r="C13" s="11" t="s">
        <v>15</v>
      </c>
      <c r="D13" s="48">
        <v>5</v>
      </c>
      <c r="E13" s="48">
        <v>5</v>
      </c>
      <c r="F13" s="48">
        <v>5</v>
      </c>
      <c r="G13" s="55">
        <v>5</v>
      </c>
      <c r="H13" s="55" t="e">
        <f>#REF!</f>
        <v>#REF!</v>
      </c>
      <c r="I13" s="55" t="e">
        <f>#REF!</f>
        <v>#REF!</v>
      </c>
      <c r="J13" s="55" t="e">
        <f>#REF!</f>
        <v>#REF!</v>
      </c>
      <c r="K13" s="56">
        <v>5</v>
      </c>
      <c r="L13" s="56">
        <v>5</v>
      </c>
      <c r="M13" s="56" t="e">
        <f>#REF!</f>
        <v>#REF!</v>
      </c>
      <c r="N13" s="56" t="e">
        <f>#REF!</f>
        <v>#REF!</v>
      </c>
      <c r="O13" s="56" t="e">
        <f>#REF!</f>
        <v>#REF!</v>
      </c>
      <c r="P13" s="56" t="e">
        <f>#REF!</f>
        <v>#REF!</v>
      </c>
      <c r="Q13" s="56" t="e">
        <f>#REF!</f>
        <v>#REF!</v>
      </c>
      <c r="R13" s="56" t="e">
        <f>#REF!</f>
        <v>#REF!</v>
      </c>
      <c r="S13" s="56">
        <v>5</v>
      </c>
      <c r="T13" s="57" t="s">
        <v>78</v>
      </c>
      <c r="U13" s="58">
        <v>5</v>
      </c>
      <c r="V13" s="57" t="s">
        <v>54</v>
      </c>
      <c r="W13" s="57" t="s">
        <v>54</v>
      </c>
      <c r="X13" s="57" t="s">
        <v>54</v>
      </c>
      <c r="Y13" s="57" t="s">
        <v>54</v>
      </c>
      <c r="Z13" s="24" t="e">
        <f>#REF!</f>
        <v>#REF!</v>
      </c>
      <c r="AA13" s="24" t="e">
        <f>#REF!</f>
        <v>#REF!</v>
      </c>
      <c r="AB13" s="24" t="e">
        <f>#REF!</f>
        <v>#REF!</v>
      </c>
      <c r="AC13" s="24" t="e">
        <f>#REF!</f>
        <v>#REF!</v>
      </c>
      <c r="AD13" s="24" t="e">
        <f>#REF!</f>
        <v>#REF!</v>
      </c>
      <c r="AE13" s="57" t="s">
        <v>78</v>
      </c>
      <c r="AF13" s="33">
        <v>40</v>
      </c>
      <c r="AG13" s="47"/>
    </row>
    <row r="14" spans="1:34" s="4" customFormat="1" ht="36.75" customHeight="1" x14ac:dyDescent="0.25">
      <c r="A14" s="5">
        <v>10</v>
      </c>
      <c r="B14" s="10" t="s">
        <v>16</v>
      </c>
      <c r="C14" s="11" t="s">
        <v>17</v>
      </c>
      <c r="D14" s="48">
        <v>5</v>
      </c>
      <c r="E14" s="48">
        <v>5</v>
      </c>
      <c r="F14" s="48">
        <v>5</v>
      </c>
      <c r="G14" s="55">
        <v>5</v>
      </c>
      <c r="H14" s="55" t="e">
        <f>#REF!</f>
        <v>#REF!</v>
      </c>
      <c r="I14" s="55" t="e">
        <f>#REF!</f>
        <v>#REF!</v>
      </c>
      <c r="J14" s="55" t="e">
        <f>#REF!</f>
        <v>#REF!</v>
      </c>
      <c r="K14" s="56">
        <v>5</v>
      </c>
      <c r="L14" s="56">
        <v>5</v>
      </c>
      <c r="M14" s="56" t="e">
        <f>#REF!</f>
        <v>#REF!</v>
      </c>
      <c r="N14" s="56" t="e">
        <f>#REF!</f>
        <v>#REF!</v>
      </c>
      <c r="O14" s="56" t="e">
        <f>#REF!</f>
        <v>#REF!</v>
      </c>
      <c r="P14" s="56" t="e">
        <f>#REF!</f>
        <v>#REF!</v>
      </c>
      <c r="Q14" s="56" t="e">
        <f>#REF!</f>
        <v>#REF!</v>
      </c>
      <c r="R14" s="56" t="e">
        <f>#REF!</f>
        <v>#REF!</v>
      </c>
      <c r="S14" s="56">
        <v>0</v>
      </c>
      <c r="T14" s="57">
        <v>5</v>
      </c>
      <c r="U14" s="58">
        <v>5</v>
      </c>
      <c r="V14" s="57">
        <v>5</v>
      </c>
      <c r="W14" s="57">
        <v>5</v>
      </c>
      <c r="X14" s="57">
        <v>0</v>
      </c>
      <c r="Y14" s="57">
        <v>0</v>
      </c>
      <c r="Z14" s="24" t="e">
        <f>#REF!</f>
        <v>#REF!</v>
      </c>
      <c r="AA14" s="24" t="e">
        <f>#REF!</f>
        <v>#REF!</v>
      </c>
      <c r="AB14" s="24" t="e">
        <f>#REF!</f>
        <v>#REF!</v>
      </c>
      <c r="AC14" s="24" t="e">
        <f>#REF!</f>
        <v>#REF!</v>
      </c>
      <c r="AD14" s="24" t="e">
        <f>#REF!</f>
        <v>#REF!</v>
      </c>
      <c r="AE14" s="57" t="s">
        <v>78</v>
      </c>
      <c r="AF14" s="33">
        <v>50</v>
      </c>
      <c r="AG14" s="47"/>
      <c r="AH14" s="1"/>
    </row>
    <row r="15" spans="1:34" x14ac:dyDescent="0.25">
      <c r="A15" s="5">
        <v>11</v>
      </c>
      <c r="B15" s="10" t="s">
        <v>18</v>
      </c>
      <c r="C15" s="11" t="s">
        <v>19</v>
      </c>
      <c r="D15" s="48">
        <v>0</v>
      </c>
      <c r="E15" s="48">
        <v>0</v>
      </c>
      <c r="F15" s="48">
        <v>5</v>
      </c>
      <c r="G15" s="55">
        <v>5</v>
      </c>
      <c r="H15" s="55" t="e">
        <f>#REF!</f>
        <v>#REF!</v>
      </c>
      <c r="I15" s="55" t="e">
        <f>#REF!</f>
        <v>#REF!</v>
      </c>
      <c r="J15" s="55" t="e">
        <f>#REF!</f>
        <v>#REF!</v>
      </c>
      <c r="K15" s="56">
        <v>5</v>
      </c>
      <c r="L15" s="56">
        <v>5</v>
      </c>
      <c r="M15" s="56" t="e">
        <f>#REF!</f>
        <v>#REF!</v>
      </c>
      <c r="N15" s="56" t="e">
        <f>#REF!</f>
        <v>#REF!</v>
      </c>
      <c r="O15" s="56" t="e">
        <f>#REF!</f>
        <v>#REF!</v>
      </c>
      <c r="P15" s="56" t="e">
        <f>#REF!</f>
        <v>#REF!</v>
      </c>
      <c r="Q15" s="56" t="e">
        <f>#REF!</f>
        <v>#REF!</v>
      </c>
      <c r="R15" s="56" t="e">
        <f>#REF!</f>
        <v>#REF!</v>
      </c>
      <c r="S15" s="56" t="s">
        <v>54</v>
      </c>
      <c r="T15" s="57" t="s">
        <v>54</v>
      </c>
      <c r="U15" s="58">
        <v>5</v>
      </c>
      <c r="V15" s="57">
        <v>5</v>
      </c>
      <c r="W15" s="57" t="s">
        <v>54</v>
      </c>
      <c r="X15" s="57">
        <v>5</v>
      </c>
      <c r="Y15" s="57">
        <v>5</v>
      </c>
      <c r="Z15" s="24" t="e">
        <f>#REF!</f>
        <v>#REF!</v>
      </c>
      <c r="AA15" s="24" t="e">
        <f>#REF!</f>
        <v>#REF!</v>
      </c>
      <c r="AB15" s="24" t="e">
        <f>#REF!</f>
        <v>#REF!</v>
      </c>
      <c r="AC15" s="24" t="e">
        <f>#REF!</f>
        <v>#REF!</v>
      </c>
      <c r="AD15" s="24" t="e">
        <f>#REF!</f>
        <v>#REF!</v>
      </c>
      <c r="AE15" s="57" t="s">
        <v>78</v>
      </c>
      <c r="AF15" s="33">
        <v>40</v>
      </c>
      <c r="AG15" s="47"/>
    </row>
    <row r="16" spans="1:34" s="4" customFormat="1" ht="15.75" customHeight="1" x14ac:dyDescent="0.25">
      <c r="A16" s="5">
        <v>12</v>
      </c>
      <c r="B16" s="10" t="s">
        <v>38</v>
      </c>
      <c r="C16" s="11" t="s">
        <v>20</v>
      </c>
      <c r="D16" s="48">
        <v>5</v>
      </c>
      <c r="E16" s="48">
        <v>5</v>
      </c>
      <c r="F16" s="48">
        <v>5</v>
      </c>
      <c r="G16" s="55">
        <v>5</v>
      </c>
      <c r="H16" s="55" t="e">
        <f>#REF!</f>
        <v>#REF!</v>
      </c>
      <c r="I16" s="55" t="e">
        <f>#REF!</f>
        <v>#REF!</v>
      </c>
      <c r="J16" s="55" t="e">
        <f>#REF!</f>
        <v>#REF!</v>
      </c>
      <c r="K16" s="56">
        <v>5</v>
      </c>
      <c r="L16" s="56">
        <v>5</v>
      </c>
      <c r="M16" s="56" t="e">
        <f>#REF!</f>
        <v>#REF!</v>
      </c>
      <c r="N16" s="56" t="e">
        <f>#REF!</f>
        <v>#REF!</v>
      </c>
      <c r="O16" s="56" t="e">
        <f>#REF!</f>
        <v>#REF!</v>
      </c>
      <c r="P16" s="56" t="e">
        <f>#REF!</f>
        <v>#REF!</v>
      </c>
      <c r="Q16" s="56" t="e">
        <f>#REF!</f>
        <v>#REF!</v>
      </c>
      <c r="R16" s="56" t="e">
        <f>#REF!</f>
        <v>#REF!</v>
      </c>
      <c r="S16" s="56">
        <v>0</v>
      </c>
      <c r="T16" s="57">
        <v>5</v>
      </c>
      <c r="U16" s="58">
        <v>5</v>
      </c>
      <c r="V16" s="57">
        <v>0</v>
      </c>
      <c r="W16" s="57">
        <v>5</v>
      </c>
      <c r="X16" s="57">
        <v>0</v>
      </c>
      <c r="Y16" s="57">
        <v>5</v>
      </c>
      <c r="Z16" s="24" t="e">
        <f>#REF!</f>
        <v>#REF!</v>
      </c>
      <c r="AA16" s="24" t="e">
        <f>#REF!</f>
        <v>#REF!</v>
      </c>
      <c r="AB16" s="24" t="e">
        <f>#REF!</f>
        <v>#REF!</v>
      </c>
      <c r="AC16" s="24" t="e">
        <f>#REF!</f>
        <v>#REF!</v>
      </c>
      <c r="AD16" s="24" t="e">
        <f>#REF!</f>
        <v>#REF!</v>
      </c>
      <c r="AE16" s="57">
        <v>5</v>
      </c>
      <c r="AF16" s="33">
        <v>55</v>
      </c>
      <c r="AG16" s="47"/>
      <c r="AH16" s="1"/>
    </row>
    <row r="17" spans="1:33" x14ac:dyDescent="0.25">
      <c r="A17" s="5">
        <v>13</v>
      </c>
      <c r="B17" s="10" t="s">
        <v>95</v>
      </c>
      <c r="C17" s="11" t="s">
        <v>21</v>
      </c>
      <c r="D17" s="48">
        <v>3</v>
      </c>
      <c r="E17" s="48">
        <v>3</v>
      </c>
      <c r="F17" s="48">
        <v>3</v>
      </c>
      <c r="G17" s="55">
        <v>5</v>
      </c>
      <c r="H17" s="55" t="e">
        <f>#REF!</f>
        <v>#REF!</v>
      </c>
      <c r="I17" s="55" t="e">
        <f>#REF!</f>
        <v>#REF!</v>
      </c>
      <c r="J17" s="55" t="e">
        <f>#REF!</f>
        <v>#REF!</v>
      </c>
      <c r="K17" s="56">
        <v>5</v>
      </c>
      <c r="L17" s="56">
        <v>5</v>
      </c>
      <c r="M17" s="56" t="e">
        <f>#REF!</f>
        <v>#REF!</v>
      </c>
      <c r="N17" s="56" t="e">
        <f>#REF!</f>
        <v>#REF!</v>
      </c>
      <c r="O17" s="56" t="e">
        <f>#REF!</f>
        <v>#REF!</v>
      </c>
      <c r="P17" s="56" t="e">
        <f>#REF!</f>
        <v>#REF!</v>
      </c>
      <c r="Q17" s="56" t="e">
        <f>#REF!</f>
        <v>#REF!</v>
      </c>
      <c r="R17" s="56" t="e">
        <f>#REF!</f>
        <v>#REF!</v>
      </c>
      <c r="S17" s="56">
        <v>0</v>
      </c>
      <c r="T17" s="57">
        <v>0</v>
      </c>
      <c r="U17" s="58">
        <v>5</v>
      </c>
      <c r="V17" s="57">
        <v>3</v>
      </c>
      <c r="W17" s="57">
        <v>5</v>
      </c>
      <c r="X17" s="57">
        <v>1</v>
      </c>
      <c r="Y17" s="57">
        <v>5</v>
      </c>
      <c r="Z17" s="24" t="e">
        <f>#REF!</f>
        <v>#REF!</v>
      </c>
      <c r="AA17" s="24" t="e">
        <f>#REF!</f>
        <v>#REF!</v>
      </c>
      <c r="AB17" s="24" t="e">
        <f>#REF!</f>
        <v>#REF!</v>
      </c>
      <c r="AC17" s="24" t="e">
        <f>#REF!</f>
        <v>#REF!</v>
      </c>
      <c r="AD17" s="24" t="e">
        <f>#REF!</f>
        <v>#REF!</v>
      </c>
      <c r="AE17" s="57">
        <v>0</v>
      </c>
      <c r="AF17" s="33">
        <v>43</v>
      </c>
      <c r="AG17" s="47"/>
    </row>
    <row r="18" spans="1:33" x14ac:dyDescent="0.25">
      <c r="A18" s="5">
        <v>14</v>
      </c>
      <c r="B18" s="10" t="s">
        <v>22</v>
      </c>
      <c r="C18" s="11" t="s">
        <v>23</v>
      </c>
      <c r="D18" s="48">
        <v>5</v>
      </c>
      <c r="E18" s="48">
        <v>5</v>
      </c>
      <c r="F18" s="48">
        <v>5</v>
      </c>
      <c r="G18" s="55">
        <v>5</v>
      </c>
      <c r="H18" s="55" t="e">
        <f>#REF!</f>
        <v>#REF!</v>
      </c>
      <c r="I18" s="55" t="e">
        <f>#REF!</f>
        <v>#REF!</v>
      </c>
      <c r="J18" s="55" t="e">
        <f>#REF!</f>
        <v>#REF!</v>
      </c>
      <c r="K18" s="56">
        <v>5</v>
      </c>
      <c r="L18" s="56">
        <v>5</v>
      </c>
      <c r="M18" s="56" t="e">
        <f>#REF!</f>
        <v>#REF!</v>
      </c>
      <c r="N18" s="56" t="e">
        <f>#REF!</f>
        <v>#REF!</v>
      </c>
      <c r="O18" s="56" t="e">
        <f>#REF!</f>
        <v>#REF!</v>
      </c>
      <c r="P18" s="56" t="e">
        <f>#REF!</f>
        <v>#REF!</v>
      </c>
      <c r="Q18" s="56" t="e">
        <f>#REF!</f>
        <v>#REF!</v>
      </c>
      <c r="R18" s="56" t="e">
        <f>#REF!</f>
        <v>#REF!</v>
      </c>
      <c r="S18" s="56" t="s">
        <v>54</v>
      </c>
      <c r="T18" s="57" t="s">
        <v>54</v>
      </c>
      <c r="U18" s="58">
        <v>5</v>
      </c>
      <c r="V18" s="57" t="s">
        <v>54</v>
      </c>
      <c r="W18" s="57" t="s">
        <v>54</v>
      </c>
      <c r="X18" s="57" t="s">
        <v>54</v>
      </c>
      <c r="Y18" s="57" t="s">
        <v>54</v>
      </c>
      <c r="Z18" s="24" t="e">
        <f>#REF!</f>
        <v>#REF!</v>
      </c>
      <c r="AA18" s="24" t="e">
        <f>#REF!</f>
        <v>#REF!</v>
      </c>
      <c r="AB18" s="24" t="e">
        <f>#REF!</f>
        <v>#REF!</v>
      </c>
      <c r="AC18" s="24" t="e">
        <f>#REF!</f>
        <v>#REF!</v>
      </c>
      <c r="AD18" s="24" t="e">
        <f>#REF!</f>
        <v>#REF!</v>
      </c>
      <c r="AE18" s="57" t="s">
        <v>78</v>
      </c>
      <c r="AF18" s="33">
        <v>35</v>
      </c>
      <c r="AG18" s="47"/>
    </row>
    <row r="19" spans="1:33" x14ac:dyDescent="0.25">
      <c r="A19" s="5">
        <v>15</v>
      </c>
      <c r="B19" s="10" t="s">
        <v>24</v>
      </c>
      <c r="C19" s="11" t="s">
        <v>25</v>
      </c>
      <c r="D19" s="48">
        <v>5</v>
      </c>
      <c r="E19" s="48">
        <v>5</v>
      </c>
      <c r="F19" s="48">
        <v>5</v>
      </c>
      <c r="G19" s="55">
        <v>5</v>
      </c>
      <c r="H19" s="55" t="e">
        <f>#REF!</f>
        <v>#REF!</v>
      </c>
      <c r="I19" s="55" t="e">
        <f>#REF!</f>
        <v>#REF!</v>
      </c>
      <c r="J19" s="55" t="e">
        <f>#REF!</f>
        <v>#REF!</v>
      </c>
      <c r="K19" s="56">
        <v>5</v>
      </c>
      <c r="L19" s="56">
        <v>5</v>
      </c>
      <c r="M19" s="56" t="e">
        <f>#REF!</f>
        <v>#REF!</v>
      </c>
      <c r="N19" s="56" t="e">
        <f>#REF!</f>
        <v>#REF!</v>
      </c>
      <c r="O19" s="56" t="e">
        <f>#REF!</f>
        <v>#REF!</v>
      </c>
      <c r="P19" s="56" t="e">
        <f>#REF!</f>
        <v>#REF!</v>
      </c>
      <c r="Q19" s="56" t="e">
        <f>#REF!</f>
        <v>#REF!</v>
      </c>
      <c r="R19" s="56" t="e">
        <f>#REF!</f>
        <v>#REF!</v>
      </c>
      <c r="S19" s="56" t="s">
        <v>54</v>
      </c>
      <c r="T19" s="57" t="s">
        <v>54</v>
      </c>
      <c r="U19" s="58">
        <v>5</v>
      </c>
      <c r="V19" s="57">
        <v>5</v>
      </c>
      <c r="W19" s="57" t="s">
        <v>54</v>
      </c>
      <c r="X19" s="57">
        <v>5</v>
      </c>
      <c r="Y19" s="57">
        <v>5</v>
      </c>
      <c r="Z19" s="24" t="e">
        <f>#REF!</f>
        <v>#REF!</v>
      </c>
      <c r="AA19" s="24" t="e">
        <f>#REF!</f>
        <v>#REF!</v>
      </c>
      <c r="AB19" s="24" t="e">
        <f>#REF!</f>
        <v>#REF!</v>
      </c>
      <c r="AC19" s="24" t="e">
        <f>#REF!</f>
        <v>#REF!</v>
      </c>
      <c r="AD19" s="24" t="e">
        <f>#REF!</f>
        <v>#REF!</v>
      </c>
      <c r="AE19" s="57">
        <v>5</v>
      </c>
      <c r="AF19" s="33">
        <v>55</v>
      </c>
      <c r="AG19" s="47"/>
    </row>
    <row r="20" spans="1:33" x14ac:dyDescent="0.25">
      <c r="A20" s="5">
        <v>16</v>
      </c>
      <c r="B20" s="10" t="s">
        <v>26</v>
      </c>
      <c r="C20" s="11" t="s">
        <v>27</v>
      </c>
      <c r="D20" s="48">
        <v>5</v>
      </c>
      <c r="E20" s="48">
        <v>5</v>
      </c>
      <c r="F20" s="48">
        <v>5</v>
      </c>
      <c r="G20" s="55">
        <v>5</v>
      </c>
      <c r="H20" s="55" t="e">
        <f>#REF!</f>
        <v>#REF!</v>
      </c>
      <c r="I20" s="55" t="e">
        <f>#REF!</f>
        <v>#REF!</v>
      </c>
      <c r="J20" s="55" t="e">
        <f>#REF!</f>
        <v>#REF!</v>
      </c>
      <c r="K20" s="56">
        <v>5</v>
      </c>
      <c r="L20" s="56">
        <v>5</v>
      </c>
      <c r="M20" s="56" t="e">
        <f>#REF!</f>
        <v>#REF!</v>
      </c>
      <c r="N20" s="56" t="e">
        <f>#REF!</f>
        <v>#REF!</v>
      </c>
      <c r="O20" s="56" t="e">
        <f>#REF!</f>
        <v>#REF!</v>
      </c>
      <c r="P20" s="56" t="e">
        <f>#REF!</f>
        <v>#REF!</v>
      </c>
      <c r="Q20" s="56" t="e">
        <f>#REF!</f>
        <v>#REF!</v>
      </c>
      <c r="R20" s="56" t="e">
        <f>#REF!</f>
        <v>#REF!</v>
      </c>
      <c r="S20" s="56" t="s">
        <v>54</v>
      </c>
      <c r="T20" s="57" t="s">
        <v>54</v>
      </c>
      <c r="U20" s="58">
        <v>5</v>
      </c>
      <c r="V20" s="57" t="s">
        <v>54</v>
      </c>
      <c r="W20" s="57" t="s">
        <v>54</v>
      </c>
      <c r="X20" s="57" t="s">
        <v>54</v>
      </c>
      <c r="Y20" s="57" t="s">
        <v>54</v>
      </c>
      <c r="Z20" s="24" t="e">
        <f>#REF!</f>
        <v>#REF!</v>
      </c>
      <c r="AA20" s="24" t="e">
        <f>#REF!</f>
        <v>#REF!</v>
      </c>
      <c r="AB20" s="24" t="e">
        <f>#REF!</f>
        <v>#REF!</v>
      </c>
      <c r="AC20" s="24" t="e">
        <f>#REF!</f>
        <v>#REF!</v>
      </c>
      <c r="AD20" s="24" t="e">
        <f>#REF!</f>
        <v>#REF!</v>
      </c>
      <c r="AE20" s="57" t="s">
        <v>78</v>
      </c>
      <c r="AF20" s="33">
        <v>35</v>
      </c>
      <c r="AG20" s="47"/>
    </row>
    <row r="21" spans="1:33" x14ac:dyDescent="0.25">
      <c r="A21" s="5">
        <v>17</v>
      </c>
      <c r="B21" s="10" t="s">
        <v>28</v>
      </c>
      <c r="C21" s="11" t="s">
        <v>29</v>
      </c>
      <c r="D21" s="48">
        <v>5</v>
      </c>
      <c r="E21" s="48">
        <v>5</v>
      </c>
      <c r="F21" s="48">
        <v>5</v>
      </c>
      <c r="G21" s="55">
        <v>5</v>
      </c>
      <c r="H21" s="55" t="e">
        <f>#REF!</f>
        <v>#REF!</v>
      </c>
      <c r="I21" s="55" t="e">
        <f>#REF!</f>
        <v>#REF!</v>
      </c>
      <c r="J21" s="55" t="e">
        <f>#REF!</f>
        <v>#REF!</v>
      </c>
      <c r="K21" s="56">
        <v>5</v>
      </c>
      <c r="L21" s="56">
        <v>5</v>
      </c>
      <c r="M21" s="56" t="e">
        <f>#REF!</f>
        <v>#REF!</v>
      </c>
      <c r="N21" s="56" t="e">
        <f>#REF!</f>
        <v>#REF!</v>
      </c>
      <c r="O21" s="56" t="e">
        <f>#REF!</f>
        <v>#REF!</v>
      </c>
      <c r="P21" s="56" t="e">
        <f>#REF!</f>
        <v>#REF!</v>
      </c>
      <c r="Q21" s="56" t="e">
        <f>#REF!</f>
        <v>#REF!</v>
      </c>
      <c r="R21" s="56" t="e">
        <f>#REF!</f>
        <v>#REF!</v>
      </c>
      <c r="S21" s="56" t="s">
        <v>54</v>
      </c>
      <c r="T21" s="57" t="s">
        <v>78</v>
      </c>
      <c r="U21" s="58">
        <v>5</v>
      </c>
      <c r="V21" s="57" t="s">
        <v>54</v>
      </c>
      <c r="W21" s="57" t="s">
        <v>54</v>
      </c>
      <c r="X21" s="57" t="s">
        <v>54</v>
      </c>
      <c r="Y21" s="57" t="s">
        <v>54</v>
      </c>
      <c r="Z21" s="24" t="e">
        <f>#REF!</f>
        <v>#REF!</v>
      </c>
      <c r="AA21" s="24" t="e">
        <f>#REF!</f>
        <v>#REF!</v>
      </c>
      <c r="AB21" s="24" t="e">
        <f>#REF!</f>
        <v>#REF!</v>
      </c>
      <c r="AC21" s="24" t="e">
        <f>#REF!</f>
        <v>#REF!</v>
      </c>
      <c r="AD21" s="24" t="e">
        <f>#REF!</f>
        <v>#REF!</v>
      </c>
      <c r="AE21" s="57" t="s">
        <v>78</v>
      </c>
      <c r="AF21" s="33">
        <v>35</v>
      </c>
      <c r="AG21" s="47"/>
    </row>
    <row r="22" spans="1:33" x14ac:dyDescent="0.25">
      <c r="A22" s="5">
        <v>18</v>
      </c>
      <c r="B22" s="10" t="s">
        <v>47</v>
      </c>
      <c r="C22" s="11" t="s">
        <v>30</v>
      </c>
      <c r="D22" s="48">
        <v>5</v>
      </c>
      <c r="E22" s="48">
        <v>5</v>
      </c>
      <c r="F22" s="48">
        <v>0</v>
      </c>
      <c r="G22" s="55">
        <v>5</v>
      </c>
      <c r="H22" s="55" t="e">
        <f>#REF!</f>
        <v>#REF!</v>
      </c>
      <c r="I22" s="55" t="e">
        <f>#REF!</f>
        <v>#REF!</v>
      </c>
      <c r="J22" s="55" t="e">
        <f>#REF!</f>
        <v>#REF!</v>
      </c>
      <c r="K22" s="56">
        <v>5</v>
      </c>
      <c r="L22" s="56">
        <v>5</v>
      </c>
      <c r="M22" s="56" t="e">
        <f>#REF!</f>
        <v>#REF!</v>
      </c>
      <c r="N22" s="56" t="e">
        <f>#REF!</f>
        <v>#REF!</v>
      </c>
      <c r="O22" s="56" t="e">
        <f>#REF!</f>
        <v>#REF!</v>
      </c>
      <c r="P22" s="56" t="e">
        <f>#REF!</f>
        <v>#REF!</v>
      </c>
      <c r="Q22" s="56" t="e">
        <f>#REF!</f>
        <v>#REF!</v>
      </c>
      <c r="R22" s="56" t="e">
        <f>#REF!</f>
        <v>#REF!</v>
      </c>
      <c r="S22" s="56">
        <v>0</v>
      </c>
      <c r="T22" s="57">
        <v>5</v>
      </c>
      <c r="U22" s="58">
        <v>5</v>
      </c>
      <c r="V22" s="57">
        <v>0</v>
      </c>
      <c r="W22" s="57">
        <v>1</v>
      </c>
      <c r="X22" s="57">
        <v>0</v>
      </c>
      <c r="Y22" s="57">
        <v>1</v>
      </c>
      <c r="Z22" s="24" t="e">
        <f>#REF!</f>
        <v>#REF!</v>
      </c>
      <c r="AA22" s="24" t="e">
        <f>#REF!</f>
        <v>#REF!</v>
      </c>
      <c r="AB22" s="24" t="e">
        <f>#REF!</f>
        <v>#REF!</v>
      </c>
      <c r="AC22" s="24" t="e">
        <f>#REF!</f>
        <v>#REF!</v>
      </c>
      <c r="AD22" s="24" t="e">
        <f>#REF!</f>
        <v>#REF!</v>
      </c>
      <c r="AE22" s="57">
        <v>5</v>
      </c>
      <c r="AF22" s="33">
        <v>42</v>
      </c>
      <c r="AG22" s="47"/>
    </row>
    <row r="23" spans="1:33" x14ac:dyDescent="0.25">
      <c r="A23" s="5">
        <v>19</v>
      </c>
      <c r="B23" s="10" t="s">
        <v>31</v>
      </c>
      <c r="C23" s="11" t="s">
        <v>37</v>
      </c>
      <c r="D23" s="48">
        <v>5</v>
      </c>
      <c r="E23" s="48">
        <v>5</v>
      </c>
      <c r="F23" s="48">
        <v>5</v>
      </c>
      <c r="G23" s="55">
        <v>5</v>
      </c>
      <c r="H23" s="55" t="e">
        <f>#REF!</f>
        <v>#REF!</v>
      </c>
      <c r="I23" s="55" t="e">
        <f>#REF!</f>
        <v>#REF!</v>
      </c>
      <c r="J23" s="55" t="e">
        <f>#REF!</f>
        <v>#REF!</v>
      </c>
      <c r="K23" s="56">
        <v>5</v>
      </c>
      <c r="L23" s="56">
        <v>5</v>
      </c>
      <c r="M23" s="56" t="e">
        <f>#REF!</f>
        <v>#REF!</v>
      </c>
      <c r="N23" s="56" t="e">
        <f>#REF!</f>
        <v>#REF!</v>
      </c>
      <c r="O23" s="56" t="e">
        <f>#REF!</f>
        <v>#REF!</v>
      </c>
      <c r="P23" s="56" t="e">
        <f>#REF!</f>
        <v>#REF!</v>
      </c>
      <c r="Q23" s="56" t="e">
        <f>#REF!</f>
        <v>#REF!</v>
      </c>
      <c r="R23" s="56" t="e">
        <f>#REF!</f>
        <v>#REF!</v>
      </c>
      <c r="S23" s="56" t="s">
        <v>54</v>
      </c>
      <c r="T23" s="57" t="s">
        <v>78</v>
      </c>
      <c r="U23" s="58">
        <v>5</v>
      </c>
      <c r="V23" s="57" t="s">
        <v>54</v>
      </c>
      <c r="W23" s="57" t="s">
        <v>54</v>
      </c>
      <c r="X23" s="57" t="s">
        <v>54</v>
      </c>
      <c r="Y23" s="57" t="s">
        <v>54</v>
      </c>
      <c r="Z23" s="24" t="e">
        <f>#REF!</f>
        <v>#REF!</v>
      </c>
      <c r="AA23" s="24" t="e">
        <f>#REF!</f>
        <v>#REF!</v>
      </c>
      <c r="AB23" s="24" t="e">
        <f>#REF!</f>
        <v>#REF!</v>
      </c>
      <c r="AC23" s="24" t="e">
        <f>#REF!</f>
        <v>#REF!</v>
      </c>
      <c r="AD23" s="24" t="e">
        <f>#REF!</f>
        <v>#REF!</v>
      </c>
      <c r="AE23" s="57" t="s">
        <v>78</v>
      </c>
      <c r="AF23" s="33">
        <v>35</v>
      </c>
      <c r="AG23" s="47"/>
    </row>
    <row r="24" spans="1:33" ht="31.5" x14ac:dyDescent="0.25">
      <c r="A24" s="5">
        <v>20</v>
      </c>
      <c r="B24" s="10" t="s">
        <v>46</v>
      </c>
      <c r="C24" s="11" t="s">
        <v>45</v>
      </c>
      <c r="D24" s="48">
        <v>0</v>
      </c>
      <c r="E24" s="48">
        <v>0</v>
      </c>
      <c r="F24" s="48">
        <v>5</v>
      </c>
      <c r="G24" s="55">
        <v>5</v>
      </c>
      <c r="H24" s="55" t="e">
        <f>#REF!</f>
        <v>#REF!</v>
      </c>
      <c r="I24" s="55" t="e">
        <f>#REF!</f>
        <v>#REF!</v>
      </c>
      <c r="J24" s="55" t="e">
        <f>#REF!</f>
        <v>#REF!</v>
      </c>
      <c r="K24" s="56">
        <v>5</v>
      </c>
      <c r="L24" s="56">
        <v>5</v>
      </c>
      <c r="M24" s="56" t="e">
        <f>#REF!</f>
        <v>#REF!</v>
      </c>
      <c r="N24" s="56" t="e">
        <f>#REF!</f>
        <v>#REF!</v>
      </c>
      <c r="O24" s="56" t="e">
        <f>#REF!</f>
        <v>#REF!</v>
      </c>
      <c r="P24" s="56" t="e">
        <f>#REF!</f>
        <v>#REF!</v>
      </c>
      <c r="Q24" s="56" t="e">
        <f>#REF!</f>
        <v>#REF!</v>
      </c>
      <c r="R24" s="56" t="e">
        <f>#REF!</f>
        <v>#REF!</v>
      </c>
      <c r="S24" s="56" t="s">
        <v>54</v>
      </c>
      <c r="T24" s="57" t="s">
        <v>78</v>
      </c>
      <c r="U24" s="58">
        <v>5</v>
      </c>
      <c r="V24" s="57" t="s">
        <v>54</v>
      </c>
      <c r="W24" s="57" t="s">
        <v>54</v>
      </c>
      <c r="X24" s="57" t="s">
        <v>54</v>
      </c>
      <c r="Y24" s="57" t="s">
        <v>54</v>
      </c>
      <c r="Z24" s="24" t="e">
        <f>#REF!</f>
        <v>#REF!</v>
      </c>
      <c r="AA24" s="24" t="e">
        <f>#REF!</f>
        <v>#REF!</v>
      </c>
      <c r="AB24" s="24" t="e">
        <f>#REF!</f>
        <v>#REF!</v>
      </c>
      <c r="AC24" s="24" t="e">
        <f>#REF!</f>
        <v>#REF!</v>
      </c>
      <c r="AD24" s="24" t="e">
        <f>#REF!</f>
        <v>#REF!</v>
      </c>
      <c r="AE24" s="57" t="s">
        <v>78</v>
      </c>
      <c r="AF24" s="33">
        <v>25</v>
      </c>
      <c r="AG24" s="47"/>
    </row>
    <row r="25" spans="1:33" x14ac:dyDescent="0.25">
      <c r="A25" s="5">
        <v>21</v>
      </c>
      <c r="B25" s="10" t="s">
        <v>41</v>
      </c>
      <c r="C25" s="11" t="s">
        <v>42</v>
      </c>
      <c r="D25" s="48">
        <v>5</v>
      </c>
      <c r="E25" s="48">
        <v>5</v>
      </c>
      <c r="F25" s="48">
        <v>5</v>
      </c>
      <c r="G25" s="55">
        <v>5</v>
      </c>
      <c r="H25" s="55" t="e">
        <f>#REF!</f>
        <v>#REF!</v>
      </c>
      <c r="I25" s="55" t="e">
        <f>#REF!</f>
        <v>#REF!</v>
      </c>
      <c r="J25" s="55" t="e">
        <f>#REF!</f>
        <v>#REF!</v>
      </c>
      <c r="K25" s="56">
        <v>5</v>
      </c>
      <c r="L25" s="56">
        <v>5</v>
      </c>
      <c r="M25" s="56" t="e">
        <f>#REF!</f>
        <v>#REF!</v>
      </c>
      <c r="N25" s="56" t="e">
        <f>#REF!</f>
        <v>#REF!</v>
      </c>
      <c r="O25" s="56" t="e">
        <f>#REF!</f>
        <v>#REF!</v>
      </c>
      <c r="P25" s="56" t="e">
        <f>#REF!</f>
        <v>#REF!</v>
      </c>
      <c r="Q25" s="56" t="e">
        <f>#REF!</f>
        <v>#REF!</v>
      </c>
      <c r="R25" s="56" t="e">
        <f>#REF!</f>
        <v>#REF!</v>
      </c>
      <c r="S25" s="56" t="s">
        <v>54</v>
      </c>
      <c r="T25" s="57" t="s">
        <v>78</v>
      </c>
      <c r="U25" s="58">
        <v>5</v>
      </c>
      <c r="V25" s="57" t="s">
        <v>54</v>
      </c>
      <c r="W25" s="57" t="s">
        <v>54</v>
      </c>
      <c r="X25" s="57" t="s">
        <v>54</v>
      </c>
      <c r="Y25" s="57" t="s">
        <v>54</v>
      </c>
      <c r="Z25" s="24" t="e">
        <f>#REF!</f>
        <v>#REF!</v>
      </c>
      <c r="AA25" s="24" t="e">
        <f>#REF!</f>
        <v>#REF!</v>
      </c>
      <c r="AB25" s="24" t="e">
        <f>#REF!</f>
        <v>#REF!</v>
      </c>
      <c r="AC25" s="24" t="e">
        <f>#REF!</f>
        <v>#REF!</v>
      </c>
      <c r="AD25" s="24" t="e">
        <f>#REF!</f>
        <v>#REF!</v>
      </c>
      <c r="AE25" s="57" t="s">
        <v>78</v>
      </c>
      <c r="AF25" s="33">
        <v>35</v>
      </c>
      <c r="AG25" s="47"/>
    </row>
    <row r="26" spans="1:33" x14ac:dyDescent="0.25">
      <c r="A26" s="5">
        <v>22</v>
      </c>
      <c r="B26" s="10" t="s">
        <v>48</v>
      </c>
      <c r="C26" s="11" t="s">
        <v>39</v>
      </c>
      <c r="D26" s="48">
        <v>5</v>
      </c>
      <c r="E26" s="48">
        <v>5</v>
      </c>
      <c r="F26" s="48">
        <v>5</v>
      </c>
      <c r="G26" s="55">
        <v>5</v>
      </c>
      <c r="H26" s="55" t="e">
        <f>#REF!</f>
        <v>#REF!</v>
      </c>
      <c r="I26" s="55" t="e">
        <f>#REF!</f>
        <v>#REF!</v>
      </c>
      <c r="J26" s="55" t="e">
        <f>#REF!</f>
        <v>#REF!</v>
      </c>
      <c r="K26" s="56">
        <v>5</v>
      </c>
      <c r="L26" s="56">
        <v>5</v>
      </c>
      <c r="M26" s="56" t="e">
        <f>#REF!</f>
        <v>#REF!</v>
      </c>
      <c r="N26" s="56" t="e">
        <f>#REF!</f>
        <v>#REF!</v>
      </c>
      <c r="O26" s="56" t="e">
        <f>#REF!</f>
        <v>#REF!</v>
      </c>
      <c r="P26" s="56" t="e">
        <f>#REF!</f>
        <v>#REF!</v>
      </c>
      <c r="Q26" s="56" t="e">
        <f>#REF!</f>
        <v>#REF!</v>
      </c>
      <c r="R26" s="56" t="e">
        <f>#REF!</f>
        <v>#REF!</v>
      </c>
      <c r="S26" s="56">
        <v>3</v>
      </c>
      <c r="T26" s="57">
        <v>5</v>
      </c>
      <c r="U26" s="58">
        <v>5</v>
      </c>
      <c r="V26" s="57">
        <v>0</v>
      </c>
      <c r="W26" s="57">
        <v>0</v>
      </c>
      <c r="X26" s="57">
        <v>0</v>
      </c>
      <c r="Y26" s="57">
        <v>0</v>
      </c>
      <c r="Z26" s="24" t="e">
        <f>#REF!</f>
        <v>#REF!</v>
      </c>
      <c r="AA26" s="24" t="e">
        <f>#REF!</f>
        <v>#REF!</v>
      </c>
      <c r="AB26" s="24" t="e">
        <f>#REF!</f>
        <v>#REF!</v>
      </c>
      <c r="AC26" s="24" t="e">
        <f>#REF!</f>
        <v>#REF!</v>
      </c>
      <c r="AD26" s="24" t="e">
        <f>#REF!</f>
        <v>#REF!</v>
      </c>
      <c r="AE26" s="57">
        <v>0</v>
      </c>
      <c r="AF26" s="33">
        <v>43</v>
      </c>
      <c r="AG26" s="47"/>
    </row>
    <row r="27" spans="1:33" x14ac:dyDescent="0.25">
      <c r="A27" s="5">
        <v>23</v>
      </c>
      <c r="B27" s="10" t="s">
        <v>32</v>
      </c>
      <c r="C27" s="11" t="s">
        <v>40</v>
      </c>
      <c r="D27" s="48">
        <v>5</v>
      </c>
      <c r="E27" s="48">
        <v>5</v>
      </c>
      <c r="F27" s="48">
        <v>5</v>
      </c>
      <c r="G27" s="55">
        <v>5</v>
      </c>
      <c r="H27" s="55" t="e">
        <f>#REF!</f>
        <v>#REF!</v>
      </c>
      <c r="I27" s="55" t="e">
        <f>#REF!</f>
        <v>#REF!</v>
      </c>
      <c r="J27" s="55" t="e">
        <f>#REF!</f>
        <v>#REF!</v>
      </c>
      <c r="K27" s="56">
        <v>5</v>
      </c>
      <c r="L27" s="56">
        <v>5</v>
      </c>
      <c r="M27" s="56" t="e">
        <f>#REF!</f>
        <v>#REF!</v>
      </c>
      <c r="N27" s="56" t="e">
        <f>#REF!</f>
        <v>#REF!</v>
      </c>
      <c r="O27" s="56" t="e">
        <f>#REF!</f>
        <v>#REF!</v>
      </c>
      <c r="P27" s="56" t="e">
        <f>#REF!</f>
        <v>#REF!</v>
      </c>
      <c r="Q27" s="56" t="e">
        <f>#REF!</f>
        <v>#REF!</v>
      </c>
      <c r="R27" s="56" t="e">
        <f>#REF!</f>
        <v>#REF!</v>
      </c>
      <c r="S27" s="56" t="s">
        <v>54</v>
      </c>
      <c r="T27" s="57" t="s">
        <v>78</v>
      </c>
      <c r="U27" s="58">
        <v>5</v>
      </c>
      <c r="V27" s="57" t="s">
        <v>54</v>
      </c>
      <c r="W27" s="57" t="s">
        <v>54</v>
      </c>
      <c r="X27" s="57" t="s">
        <v>54</v>
      </c>
      <c r="Y27" s="57" t="s">
        <v>54</v>
      </c>
      <c r="Z27" s="24" t="e">
        <f>#REF!</f>
        <v>#REF!</v>
      </c>
      <c r="AA27" s="24" t="e">
        <f>#REF!</f>
        <v>#REF!</v>
      </c>
      <c r="AB27" s="24" t="e">
        <f>#REF!</f>
        <v>#REF!</v>
      </c>
      <c r="AC27" s="24" t="e">
        <f>#REF!</f>
        <v>#REF!</v>
      </c>
      <c r="AD27" s="24" t="e">
        <f>#REF!</f>
        <v>#REF!</v>
      </c>
      <c r="AE27" s="57" t="s">
        <v>78</v>
      </c>
      <c r="AF27" s="33">
        <v>35</v>
      </c>
      <c r="AG27" s="47"/>
    </row>
    <row r="28" spans="1:33" x14ac:dyDescent="0.25">
      <c r="A28" s="5">
        <v>24</v>
      </c>
      <c r="B28" s="10" t="s">
        <v>43</v>
      </c>
      <c r="C28" s="11" t="s">
        <v>44</v>
      </c>
      <c r="D28" s="48">
        <v>0</v>
      </c>
      <c r="E28" s="48">
        <v>0</v>
      </c>
      <c r="F28" s="48">
        <v>5</v>
      </c>
      <c r="G28" s="55">
        <v>5</v>
      </c>
      <c r="H28" s="55" t="e">
        <f>#REF!</f>
        <v>#REF!</v>
      </c>
      <c r="I28" s="55" t="e">
        <f>#REF!</f>
        <v>#REF!</v>
      </c>
      <c r="J28" s="55" t="e">
        <f>#REF!</f>
        <v>#REF!</v>
      </c>
      <c r="K28" s="56">
        <v>5</v>
      </c>
      <c r="L28" s="56">
        <v>5</v>
      </c>
      <c r="M28" s="56" t="e">
        <f>#REF!</f>
        <v>#REF!</v>
      </c>
      <c r="N28" s="56" t="e">
        <f>#REF!</f>
        <v>#REF!</v>
      </c>
      <c r="O28" s="56" t="e">
        <f>#REF!</f>
        <v>#REF!</v>
      </c>
      <c r="P28" s="56" t="e">
        <f>#REF!</f>
        <v>#REF!</v>
      </c>
      <c r="Q28" s="56" t="e">
        <f>#REF!</f>
        <v>#REF!</v>
      </c>
      <c r="R28" s="56" t="e">
        <f>#REF!</f>
        <v>#REF!</v>
      </c>
      <c r="S28" s="56" t="s">
        <v>54</v>
      </c>
      <c r="T28" s="57" t="s">
        <v>78</v>
      </c>
      <c r="U28" s="58">
        <v>5</v>
      </c>
      <c r="V28" s="57" t="s">
        <v>54</v>
      </c>
      <c r="W28" s="57" t="s">
        <v>54</v>
      </c>
      <c r="X28" s="57" t="s">
        <v>54</v>
      </c>
      <c r="Y28" s="57" t="s">
        <v>54</v>
      </c>
      <c r="Z28" s="24" t="e">
        <f>#REF!</f>
        <v>#REF!</v>
      </c>
      <c r="AA28" s="24" t="e">
        <f>#REF!</f>
        <v>#REF!</v>
      </c>
      <c r="AB28" s="24" t="e">
        <f>#REF!</f>
        <v>#REF!</v>
      </c>
      <c r="AC28" s="24" t="e">
        <f>#REF!</f>
        <v>#REF!</v>
      </c>
      <c r="AD28" s="24" t="e">
        <f>#REF!</f>
        <v>#REF!</v>
      </c>
      <c r="AE28" s="57" t="s">
        <v>78</v>
      </c>
      <c r="AF28" s="33">
        <v>25</v>
      </c>
      <c r="AG28" s="47"/>
    </row>
    <row r="29" spans="1:33" x14ac:dyDescent="0.25">
      <c r="A29" s="5">
        <v>25</v>
      </c>
      <c r="B29" s="10" t="s">
        <v>50</v>
      </c>
      <c r="C29" s="11" t="s">
        <v>51</v>
      </c>
      <c r="D29" s="48">
        <v>0</v>
      </c>
      <c r="E29" s="48">
        <v>0</v>
      </c>
      <c r="F29" s="48">
        <v>5</v>
      </c>
      <c r="G29" s="55">
        <v>5</v>
      </c>
      <c r="H29" s="55" t="e">
        <f>#REF!</f>
        <v>#REF!</v>
      </c>
      <c r="I29" s="55" t="e">
        <f>#REF!</f>
        <v>#REF!</v>
      </c>
      <c r="J29" s="55" t="e">
        <f>#REF!</f>
        <v>#REF!</v>
      </c>
      <c r="K29" s="56">
        <v>5</v>
      </c>
      <c r="L29" s="56">
        <v>5</v>
      </c>
      <c r="M29" s="56" t="e">
        <f>#REF!</f>
        <v>#REF!</v>
      </c>
      <c r="N29" s="56" t="e">
        <f>#REF!</f>
        <v>#REF!</v>
      </c>
      <c r="O29" s="56" t="e">
        <f>#REF!</f>
        <v>#REF!</v>
      </c>
      <c r="P29" s="56" t="e">
        <f>#REF!</f>
        <v>#REF!</v>
      </c>
      <c r="Q29" s="56" t="e">
        <f>#REF!</f>
        <v>#REF!</v>
      </c>
      <c r="R29" s="56" t="e">
        <f>#REF!</f>
        <v>#REF!</v>
      </c>
      <c r="S29" s="56" t="s">
        <v>54</v>
      </c>
      <c r="T29" s="57" t="s">
        <v>78</v>
      </c>
      <c r="U29" s="58">
        <v>5</v>
      </c>
      <c r="V29" s="57" t="s">
        <v>54</v>
      </c>
      <c r="W29" s="57" t="s">
        <v>54</v>
      </c>
      <c r="X29" s="57" t="s">
        <v>54</v>
      </c>
      <c r="Y29" s="57" t="s">
        <v>54</v>
      </c>
      <c r="Z29" s="24" t="e">
        <f>#REF!</f>
        <v>#REF!</v>
      </c>
      <c r="AA29" s="24" t="e">
        <f>#REF!</f>
        <v>#REF!</v>
      </c>
      <c r="AB29" s="24" t="e">
        <f>#REF!</f>
        <v>#REF!</v>
      </c>
      <c r="AC29" s="24" t="e">
        <f>#REF!</f>
        <v>#REF!</v>
      </c>
      <c r="AD29" s="24" t="e">
        <f>#REF!</f>
        <v>#REF!</v>
      </c>
      <c r="AE29" s="57" t="s">
        <v>78</v>
      </c>
      <c r="AF29" s="33">
        <v>25</v>
      </c>
      <c r="AG29" s="47"/>
    </row>
    <row r="30" spans="1:33" ht="32.25" customHeight="1" x14ac:dyDescent="0.25">
      <c r="A30" s="5">
        <v>26</v>
      </c>
      <c r="B30" s="10" t="s">
        <v>52</v>
      </c>
      <c r="C30" s="11" t="s">
        <v>67</v>
      </c>
      <c r="D30" s="48">
        <v>0</v>
      </c>
      <c r="E30" s="48">
        <v>0</v>
      </c>
      <c r="F30" s="48">
        <v>5</v>
      </c>
      <c r="G30" s="55">
        <v>5</v>
      </c>
      <c r="H30" s="55" t="e">
        <f>#REF!</f>
        <v>#REF!</v>
      </c>
      <c r="I30" s="55" t="e">
        <f>#REF!</f>
        <v>#REF!</v>
      </c>
      <c r="J30" s="55" t="e">
        <f>#REF!</f>
        <v>#REF!</v>
      </c>
      <c r="K30" s="56">
        <v>5</v>
      </c>
      <c r="L30" s="56">
        <v>5</v>
      </c>
      <c r="M30" s="56" t="e">
        <f>#REF!</f>
        <v>#REF!</v>
      </c>
      <c r="N30" s="56" t="e">
        <f>#REF!</f>
        <v>#REF!</v>
      </c>
      <c r="O30" s="56" t="e">
        <f>#REF!</f>
        <v>#REF!</v>
      </c>
      <c r="P30" s="56" t="e">
        <f>#REF!</f>
        <v>#REF!</v>
      </c>
      <c r="Q30" s="56" t="e">
        <f>#REF!</f>
        <v>#REF!</v>
      </c>
      <c r="R30" s="56" t="e">
        <f>#REF!</f>
        <v>#REF!</v>
      </c>
      <c r="S30" s="56">
        <v>0</v>
      </c>
      <c r="T30" s="57">
        <v>5</v>
      </c>
      <c r="U30" s="58">
        <v>5</v>
      </c>
      <c r="V30" s="57">
        <v>5</v>
      </c>
      <c r="W30" s="57">
        <v>5</v>
      </c>
      <c r="X30" s="57">
        <v>5</v>
      </c>
      <c r="Y30" s="57">
        <v>5</v>
      </c>
      <c r="Z30" s="24" t="e">
        <f>#REF!</f>
        <v>#REF!</v>
      </c>
      <c r="AA30" s="24" t="e">
        <f>#REF!</f>
        <v>#REF!</v>
      </c>
      <c r="AB30" s="24" t="e">
        <f>#REF!</f>
        <v>#REF!</v>
      </c>
      <c r="AC30" s="24" t="e">
        <f>#REF!</f>
        <v>#REF!</v>
      </c>
      <c r="AD30" s="24" t="e">
        <f>#REF!</f>
        <v>#REF!</v>
      </c>
      <c r="AE30" s="57">
        <v>5</v>
      </c>
      <c r="AF30" s="33">
        <v>55</v>
      </c>
      <c r="AG30" s="47"/>
    </row>
    <row r="31" spans="1:33" ht="14.25" customHeight="1" x14ac:dyDescent="0.25">
      <c r="A31" s="5">
        <v>27</v>
      </c>
      <c r="B31" s="3" t="s">
        <v>66</v>
      </c>
      <c r="C31" s="11" t="s">
        <v>65</v>
      </c>
      <c r="D31" s="48">
        <v>5</v>
      </c>
      <c r="E31" s="48">
        <v>5</v>
      </c>
      <c r="F31" s="48">
        <v>5</v>
      </c>
      <c r="G31" s="55">
        <v>5</v>
      </c>
      <c r="H31" s="55" t="e">
        <f>#REF!</f>
        <v>#REF!</v>
      </c>
      <c r="I31" s="55" t="e">
        <f>#REF!</f>
        <v>#REF!</v>
      </c>
      <c r="J31" s="55" t="e">
        <f>#REF!</f>
        <v>#REF!</v>
      </c>
      <c r="K31" s="56">
        <v>5</v>
      </c>
      <c r="L31" s="56">
        <v>5</v>
      </c>
      <c r="M31" s="56" t="e">
        <f>#REF!</f>
        <v>#REF!</v>
      </c>
      <c r="N31" s="56" t="e">
        <f>#REF!</f>
        <v>#REF!</v>
      </c>
      <c r="O31" s="56" t="e">
        <f>#REF!</f>
        <v>#REF!</v>
      </c>
      <c r="P31" s="56" t="e">
        <f>#REF!</f>
        <v>#REF!</v>
      </c>
      <c r="Q31" s="56" t="e">
        <f>#REF!</f>
        <v>#REF!</v>
      </c>
      <c r="R31" s="56" t="e">
        <f>#REF!</f>
        <v>#REF!</v>
      </c>
      <c r="S31" s="56" t="s">
        <v>54</v>
      </c>
      <c r="T31" s="57">
        <v>5</v>
      </c>
      <c r="U31" s="58">
        <v>5</v>
      </c>
      <c r="V31" s="57">
        <v>0</v>
      </c>
      <c r="W31" s="57">
        <v>1</v>
      </c>
      <c r="X31" s="57">
        <v>0</v>
      </c>
      <c r="Y31" s="57">
        <v>1</v>
      </c>
      <c r="Z31" s="24" t="e">
        <f>#REF!</f>
        <v>#REF!</v>
      </c>
      <c r="AA31" s="24" t="e">
        <f>#REF!</f>
        <v>#REF!</v>
      </c>
      <c r="AB31" s="24" t="e">
        <f>#REF!</f>
        <v>#REF!</v>
      </c>
      <c r="AC31" s="24" t="e">
        <f>#REF!</f>
        <v>#REF!</v>
      </c>
      <c r="AD31" s="24" t="e">
        <f>#REF!</f>
        <v>#REF!</v>
      </c>
      <c r="AE31" s="57" t="s">
        <v>78</v>
      </c>
      <c r="AF31" s="33">
        <v>42</v>
      </c>
      <c r="AG31" s="47"/>
    </row>
    <row r="32" spans="1:33" ht="33.75" customHeight="1" x14ac:dyDescent="0.25">
      <c r="A32" s="5">
        <v>28</v>
      </c>
      <c r="B32" s="3" t="s">
        <v>68</v>
      </c>
      <c r="C32" s="11" t="s">
        <v>63</v>
      </c>
      <c r="D32" s="48">
        <v>5</v>
      </c>
      <c r="E32" s="48">
        <v>5</v>
      </c>
      <c r="F32" s="48">
        <v>5</v>
      </c>
      <c r="G32" s="55">
        <v>0</v>
      </c>
      <c r="H32" s="55" t="e">
        <f>#REF!</f>
        <v>#REF!</v>
      </c>
      <c r="I32" s="55" t="e">
        <f>#REF!</f>
        <v>#REF!</v>
      </c>
      <c r="J32" s="55" t="e">
        <f>#REF!</f>
        <v>#REF!</v>
      </c>
      <c r="K32" s="56">
        <v>0</v>
      </c>
      <c r="L32" s="56">
        <v>5</v>
      </c>
      <c r="M32" s="56" t="e">
        <f>#REF!</f>
        <v>#REF!</v>
      </c>
      <c r="N32" s="56" t="e">
        <f>#REF!</f>
        <v>#REF!</v>
      </c>
      <c r="O32" s="56" t="e">
        <f>#REF!</f>
        <v>#REF!</v>
      </c>
      <c r="P32" s="56" t="e">
        <f>#REF!</f>
        <v>#REF!</v>
      </c>
      <c r="Q32" s="56" t="e">
        <f>#REF!</f>
        <v>#REF!</v>
      </c>
      <c r="R32" s="56" t="e">
        <f>#REF!</f>
        <v>#REF!</v>
      </c>
      <c r="S32" s="56">
        <v>1</v>
      </c>
      <c r="T32" s="57" t="s">
        <v>54</v>
      </c>
      <c r="U32" s="58">
        <v>5</v>
      </c>
      <c r="V32" s="57">
        <v>5</v>
      </c>
      <c r="W32" s="57" t="s">
        <v>54</v>
      </c>
      <c r="X32" s="57">
        <v>5</v>
      </c>
      <c r="Y32" s="57">
        <v>5</v>
      </c>
      <c r="Z32" s="24" t="e">
        <f>#REF!</f>
        <v>#REF!</v>
      </c>
      <c r="AA32" s="24" t="e">
        <f>#REF!</f>
        <v>#REF!</v>
      </c>
      <c r="AB32" s="24" t="e">
        <f>#REF!</f>
        <v>#REF!</v>
      </c>
      <c r="AC32" s="24" t="e">
        <f>#REF!</f>
        <v>#REF!</v>
      </c>
      <c r="AD32" s="24" t="e">
        <f>#REF!</f>
        <v>#REF!</v>
      </c>
      <c r="AE32" s="57">
        <v>0</v>
      </c>
      <c r="AF32" s="33">
        <v>41</v>
      </c>
      <c r="AG32" s="47"/>
    </row>
    <row r="33" spans="1:33" ht="32.25" customHeight="1" x14ac:dyDescent="0.25">
      <c r="A33" s="5">
        <v>29</v>
      </c>
      <c r="B33" s="3" t="s">
        <v>69</v>
      </c>
      <c r="C33" s="11" t="s">
        <v>64</v>
      </c>
      <c r="D33" s="48">
        <v>0</v>
      </c>
      <c r="E33" s="48">
        <v>0</v>
      </c>
      <c r="F33" s="48">
        <v>5</v>
      </c>
      <c r="G33" s="55">
        <v>5</v>
      </c>
      <c r="H33" s="55" t="e">
        <f>#REF!</f>
        <v>#REF!</v>
      </c>
      <c r="I33" s="55" t="e">
        <f>#REF!</f>
        <v>#REF!</v>
      </c>
      <c r="J33" s="55" t="e">
        <f>#REF!</f>
        <v>#REF!</v>
      </c>
      <c r="K33" s="56">
        <v>0</v>
      </c>
      <c r="L33" s="56">
        <v>5</v>
      </c>
      <c r="M33" s="56" t="e">
        <f>#REF!</f>
        <v>#REF!</v>
      </c>
      <c r="N33" s="56" t="e">
        <f>#REF!</f>
        <v>#REF!</v>
      </c>
      <c r="O33" s="56" t="e">
        <f>#REF!</f>
        <v>#REF!</v>
      </c>
      <c r="P33" s="56" t="e">
        <f>#REF!</f>
        <v>#REF!</v>
      </c>
      <c r="Q33" s="56" t="e">
        <f>#REF!</f>
        <v>#REF!</v>
      </c>
      <c r="R33" s="56" t="e">
        <f>#REF!</f>
        <v>#REF!</v>
      </c>
      <c r="S33" s="56">
        <v>0</v>
      </c>
      <c r="T33" s="57">
        <v>0</v>
      </c>
      <c r="U33" s="58">
        <v>5</v>
      </c>
      <c r="V33" s="57">
        <v>5</v>
      </c>
      <c r="W33" s="57">
        <v>5</v>
      </c>
      <c r="X33" s="57">
        <v>5</v>
      </c>
      <c r="Y33" s="57">
        <v>5</v>
      </c>
      <c r="Z33" s="24" t="e">
        <f>#REF!</f>
        <v>#REF!</v>
      </c>
      <c r="AA33" s="24" t="e">
        <f>#REF!</f>
        <v>#REF!</v>
      </c>
      <c r="AB33" s="24" t="e">
        <f>#REF!</f>
        <v>#REF!</v>
      </c>
      <c r="AC33" s="24" t="e">
        <f>#REF!</f>
        <v>#REF!</v>
      </c>
      <c r="AD33" s="24" t="e">
        <f>#REF!</f>
        <v>#REF!</v>
      </c>
      <c r="AE33" s="57">
        <v>5</v>
      </c>
      <c r="AF33" s="33">
        <v>45</v>
      </c>
      <c r="AG33" s="47"/>
    </row>
    <row r="34" spans="1:33" ht="32.25" customHeight="1" x14ac:dyDescent="0.25">
      <c r="A34" s="5">
        <v>30</v>
      </c>
      <c r="B34" s="3" t="s">
        <v>98</v>
      </c>
      <c r="C34" s="11" t="s">
        <v>99</v>
      </c>
      <c r="D34" s="48">
        <v>0</v>
      </c>
      <c r="E34" s="48">
        <v>0</v>
      </c>
      <c r="F34" s="48">
        <v>5</v>
      </c>
      <c r="G34" s="55">
        <v>5</v>
      </c>
      <c r="H34" s="55" t="e">
        <f>#REF!</f>
        <v>#REF!</v>
      </c>
      <c r="I34" s="55" t="e">
        <f>#REF!</f>
        <v>#REF!</v>
      </c>
      <c r="J34" s="55" t="e">
        <f>#REF!</f>
        <v>#REF!</v>
      </c>
      <c r="K34" s="56">
        <v>5</v>
      </c>
      <c r="L34" s="56">
        <v>5</v>
      </c>
      <c r="M34" s="56" t="e">
        <f>#REF!</f>
        <v>#REF!</v>
      </c>
      <c r="N34" s="56" t="e">
        <f>#REF!</f>
        <v>#REF!</v>
      </c>
      <c r="O34" s="56" t="e">
        <f>#REF!</f>
        <v>#REF!</v>
      </c>
      <c r="P34" s="56" t="e">
        <f>#REF!</f>
        <v>#REF!</v>
      </c>
      <c r="Q34" s="56" t="e">
        <f>#REF!</f>
        <v>#REF!</v>
      </c>
      <c r="R34" s="56" t="e">
        <f>#REF!</f>
        <v>#REF!</v>
      </c>
      <c r="S34" s="56" t="s">
        <v>54</v>
      </c>
      <c r="T34" s="57" t="s">
        <v>78</v>
      </c>
      <c r="U34" s="58">
        <v>5</v>
      </c>
      <c r="V34" s="57" t="s">
        <v>54</v>
      </c>
      <c r="W34" s="57" t="s">
        <v>54</v>
      </c>
      <c r="X34" s="57" t="s">
        <v>54</v>
      </c>
      <c r="Y34" s="57" t="s">
        <v>54</v>
      </c>
      <c r="Z34" s="24" t="e">
        <f>#REF!</f>
        <v>#REF!</v>
      </c>
      <c r="AA34" s="24" t="e">
        <f>#REF!</f>
        <v>#REF!</v>
      </c>
      <c r="AB34" s="24" t="e">
        <f>#REF!</f>
        <v>#REF!</v>
      </c>
      <c r="AC34" s="24" t="e">
        <f>#REF!</f>
        <v>#REF!</v>
      </c>
      <c r="AD34" s="24" t="e">
        <f>#REF!</f>
        <v>#REF!</v>
      </c>
      <c r="AE34" s="57" t="s">
        <v>78</v>
      </c>
      <c r="AF34" s="33">
        <v>25</v>
      </c>
      <c r="AG34" s="47"/>
    </row>
    <row r="35" spans="1:33" ht="47.25" customHeight="1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5"/>
      <c r="W35" s="65"/>
      <c r="X35" s="65"/>
      <c r="Y35" s="65"/>
      <c r="Z35" s="52"/>
      <c r="AA35" s="52"/>
      <c r="AB35" s="52"/>
      <c r="AC35" s="52"/>
      <c r="AD35" s="52"/>
      <c r="AE35" s="65"/>
      <c r="AF35" s="52"/>
      <c r="AG35" s="47"/>
    </row>
    <row r="36" spans="1:33" x14ac:dyDescent="0.25">
      <c r="A36" s="16"/>
      <c r="B36" s="12"/>
      <c r="C36" s="7"/>
      <c r="D36" s="38"/>
      <c r="E36" s="38"/>
      <c r="F36" s="38"/>
      <c r="G36" s="34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4"/>
      <c r="T36" s="38"/>
      <c r="U36" s="38"/>
      <c r="V36" s="34"/>
      <c r="W36" s="34"/>
      <c r="X36" s="34"/>
      <c r="Y36" s="34"/>
      <c r="Z36" s="38"/>
      <c r="AA36" s="38"/>
      <c r="AB36" s="38"/>
      <c r="AC36" s="38"/>
      <c r="AD36" s="38"/>
      <c r="AE36" s="34"/>
      <c r="AF36" s="32"/>
    </row>
    <row r="37" spans="1:33" x14ac:dyDescent="0.25">
      <c r="D37" s="49"/>
      <c r="E37" s="49"/>
      <c r="F37" s="49"/>
      <c r="G37" s="64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64"/>
      <c r="T37" s="49"/>
      <c r="U37" s="49"/>
      <c r="V37" s="64"/>
      <c r="W37" s="64"/>
      <c r="X37" s="64"/>
      <c r="Y37" s="64"/>
      <c r="Z37" s="49"/>
      <c r="AA37" s="49"/>
      <c r="AB37" s="49"/>
      <c r="AC37" s="49"/>
      <c r="AD37" s="49"/>
      <c r="AE37" s="64"/>
    </row>
  </sheetData>
  <autoFilter ref="A3:Y34" xr:uid="{00000000-0009-0000-0000-000000000000}"/>
  <mergeCells count="2">
    <mergeCell ref="A35:U35"/>
    <mergeCell ref="A1:B1"/>
  </mergeCells>
  <pageMargins left="0.27559055118110237" right="0.27559055118110237" top="0.43307086614173229" bottom="0.15748031496062992" header="0.31496062992125984" footer="0.15748031496062992"/>
  <pageSetup paperSize="8" scale="59" fitToWidth="2" fitToHeight="0" orientation="landscape" r:id="rId1"/>
  <headerFooter differentFirst="1"/>
  <colBreaks count="1" manualBreakCount="1">
    <brk id="20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6"/>
  <sheetViews>
    <sheetView tabSelected="1" view="pageBreakPreview" zoomScale="90" zoomScaleNormal="100" zoomScaleSheetLayoutView="90" workbookViewId="0">
      <pane xSplit="2" ySplit="5" topLeftCell="C6" activePane="bottomRight" state="frozen"/>
      <selection activeCell="E14" sqref="E14"/>
      <selection pane="topRight" activeCell="E14" sqref="E14"/>
      <selection pane="bottomLeft" activeCell="E14" sqref="E14"/>
      <selection pane="bottomRight" sqref="A1:H2"/>
    </sheetView>
  </sheetViews>
  <sheetFormatPr defaultColWidth="9" defaultRowHeight="15.75" x14ac:dyDescent="0.25"/>
  <cols>
    <col min="1" max="1" width="4.75" style="15" customWidth="1"/>
    <col min="2" max="2" width="83.625" style="4" customWidth="1"/>
    <col min="3" max="3" width="10" style="1" customWidth="1"/>
    <col min="4" max="4" width="15" style="15" customWidth="1"/>
    <col min="5" max="5" width="13.375" style="29" customWidth="1"/>
    <col min="6" max="6" width="15" style="15" customWidth="1"/>
    <col min="7" max="7" width="11" style="29" customWidth="1"/>
    <col min="8" max="8" width="24.25" style="1" customWidth="1"/>
    <col min="9" max="21" width="15" style="1" customWidth="1"/>
    <col min="22" max="16384" width="9" style="1"/>
  </cols>
  <sheetData>
    <row r="1" spans="1:8" ht="50.25" customHeight="1" x14ac:dyDescent="0.25">
      <c r="A1" s="67" t="s">
        <v>100</v>
      </c>
      <c r="B1" s="67"/>
      <c r="C1" s="67"/>
      <c r="D1" s="67"/>
      <c r="E1" s="67"/>
      <c r="F1" s="67"/>
      <c r="G1" s="67"/>
      <c r="H1" s="67"/>
    </row>
    <row r="2" spans="1:8" ht="18.75" customHeight="1" x14ac:dyDescent="0.25">
      <c r="A2" s="67"/>
      <c r="B2" s="67"/>
      <c r="C2" s="67"/>
      <c r="D2" s="67"/>
      <c r="E2" s="67"/>
      <c r="F2" s="67"/>
      <c r="G2" s="67"/>
      <c r="H2" s="67"/>
    </row>
    <row r="3" spans="1:8" ht="110.25" customHeight="1" x14ac:dyDescent="0.25">
      <c r="A3" s="68" t="s">
        <v>35</v>
      </c>
      <c r="B3" s="70" t="s">
        <v>34</v>
      </c>
      <c r="C3" s="68" t="s">
        <v>33</v>
      </c>
      <c r="D3" s="68" t="s">
        <v>79</v>
      </c>
      <c r="E3" s="72" t="s">
        <v>82</v>
      </c>
      <c r="F3" s="68" t="s">
        <v>81</v>
      </c>
      <c r="G3" s="74" t="s">
        <v>80</v>
      </c>
      <c r="H3" s="75"/>
    </row>
    <row r="4" spans="1:8" ht="22.5" customHeight="1" x14ac:dyDescent="0.25">
      <c r="A4" s="69"/>
      <c r="B4" s="71"/>
      <c r="C4" s="69"/>
      <c r="D4" s="69"/>
      <c r="E4" s="73"/>
      <c r="F4" s="69"/>
      <c r="G4" s="37" t="s">
        <v>92</v>
      </c>
      <c r="H4" s="44" t="s">
        <v>93</v>
      </c>
    </row>
    <row r="5" spans="1:8" ht="20.25" customHeight="1" x14ac:dyDescent="0.25">
      <c r="A5" s="50">
        <v>1</v>
      </c>
      <c r="B5" s="51">
        <v>2</v>
      </c>
      <c r="C5" s="50">
        <v>3</v>
      </c>
      <c r="D5" s="50">
        <v>4</v>
      </c>
      <c r="E5" s="61">
        <v>5</v>
      </c>
      <c r="F5" s="50">
        <v>6</v>
      </c>
      <c r="G5" s="50">
        <v>7</v>
      </c>
      <c r="H5" s="45">
        <v>8</v>
      </c>
    </row>
    <row r="6" spans="1:8" x14ac:dyDescent="0.25">
      <c r="A6" s="5">
        <v>1</v>
      </c>
      <c r="B6" s="10" t="s">
        <v>0</v>
      </c>
      <c r="C6" s="11" t="s">
        <v>1</v>
      </c>
      <c r="D6" s="36">
        <v>1.1000000000000001</v>
      </c>
      <c r="E6" s="42">
        <v>70</v>
      </c>
      <c r="F6" s="42">
        <v>49</v>
      </c>
      <c r="G6" s="43">
        <f t="shared" ref="G6:G35" si="0">IF(F6/E6*D6*100&gt;100,100,F6/E6*D6*100)</f>
        <v>77</v>
      </c>
      <c r="H6" s="45" t="str">
        <f t="shared" ref="H6:H35" si="1">IF(G6&gt;=90,"высокий",IF(G6&gt;=70,"средний",IF(G6&gt;=50,"удовлетворительный","неудовлетворительный")))</f>
        <v>средний</v>
      </c>
    </row>
    <row r="7" spans="1:8" ht="18" customHeight="1" x14ac:dyDescent="0.25">
      <c r="A7" s="5">
        <v>2</v>
      </c>
      <c r="B7" s="10" t="s">
        <v>2</v>
      </c>
      <c r="C7" s="11" t="s">
        <v>3</v>
      </c>
      <c r="D7" s="36">
        <v>1.2</v>
      </c>
      <c r="E7" s="42">
        <v>55</v>
      </c>
      <c r="F7" s="42">
        <v>55</v>
      </c>
      <c r="G7" s="43">
        <f t="shared" si="0"/>
        <v>100</v>
      </c>
      <c r="H7" s="45" t="str">
        <f t="shared" si="1"/>
        <v>высокий</v>
      </c>
    </row>
    <row r="8" spans="1:8" ht="19.5" customHeight="1" x14ac:dyDescent="0.25">
      <c r="A8" s="5">
        <v>3</v>
      </c>
      <c r="B8" s="10" t="s">
        <v>4</v>
      </c>
      <c r="C8" s="11" t="s">
        <v>5</v>
      </c>
      <c r="D8" s="36">
        <v>1.2</v>
      </c>
      <c r="E8" s="42">
        <v>70</v>
      </c>
      <c r="F8" s="42">
        <v>32</v>
      </c>
      <c r="G8" s="43">
        <f t="shared" si="0"/>
        <v>54.857142857142847</v>
      </c>
      <c r="H8" s="45" t="str">
        <f t="shared" si="1"/>
        <v>удовлетворительный</v>
      </c>
    </row>
    <row r="9" spans="1:8" ht="18" customHeight="1" x14ac:dyDescent="0.25">
      <c r="A9" s="5">
        <v>4</v>
      </c>
      <c r="B9" s="10" t="s">
        <v>6</v>
      </c>
      <c r="C9" s="11" t="s">
        <v>7</v>
      </c>
      <c r="D9" s="36">
        <v>1.1000000000000001</v>
      </c>
      <c r="E9" s="42">
        <v>70</v>
      </c>
      <c r="F9" s="42">
        <v>61</v>
      </c>
      <c r="G9" s="43">
        <f t="shared" si="0"/>
        <v>95.857142857142861</v>
      </c>
      <c r="H9" s="45" t="str">
        <f t="shared" si="1"/>
        <v>высокий</v>
      </c>
    </row>
    <row r="10" spans="1:8" ht="17.25" customHeight="1" x14ac:dyDescent="0.25">
      <c r="A10" s="5">
        <v>5</v>
      </c>
      <c r="B10" s="10" t="s">
        <v>8</v>
      </c>
      <c r="C10" s="11" t="s">
        <v>9</v>
      </c>
      <c r="D10" s="36">
        <v>1.1000000000000001</v>
      </c>
      <c r="E10" s="42">
        <v>65</v>
      </c>
      <c r="F10" s="42">
        <v>50</v>
      </c>
      <c r="G10" s="43">
        <f t="shared" si="0"/>
        <v>84.615384615384627</v>
      </c>
      <c r="H10" s="45" t="str">
        <f t="shared" si="1"/>
        <v>средний</v>
      </c>
    </row>
    <row r="11" spans="1:8" x14ac:dyDescent="0.25">
      <c r="A11" s="5">
        <v>6</v>
      </c>
      <c r="B11" s="10" t="s">
        <v>49</v>
      </c>
      <c r="C11" s="11" t="s">
        <v>10</v>
      </c>
      <c r="D11" s="36">
        <v>1.2</v>
      </c>
      <c r="E11" s="42">
        <v>70</v>
      </c>
      <c r="F11" s="42">
        <v>48</v>
      </c>
      <c r="G11" s="43">
        <f t="shared" si="0"/>
        <v>82.285714285714278</v>
      </c>
      <c r="H11" s="45" t="str">
        <f t="shared" si="1"/>
        <v>средний</v>
      </c>
    </row>
    <row r="12" spans="1:8" x14ac:dyDescent="0.25">
      <c r="A12" s="5">
        <v>7</v>
      </c>
      <c r="B12" s="10" t="s">
        <v>11</v>
      </c>
      <c r="C12" s="11" t="s">
        <v>12</v>
      </c>
      <c r="D12" s="36">
        <v>1.1000000000000001</v>
      </c>
      <c r="E12" s="42">
        <v>70</v>
      </c>
      <c r="F12" s="42">
        <v>29</v>
      </c>
      <c r="G12" s="43">
        <f t="shared" si="0"/>
        <v>45.571428571428577</v>
      </c>
      <c r="H12" s="45" t="str">
        <f t="shared" si="1"/>
        <v>неудовлетворительный</v>
      </c>
    </row>
    <row r="13" spans="1:8" ht="16.5" customHeight="1" x14ac:dyDescent="0.25">
      <c r="A13" s="5">
        <v>8</v>
      </c>
      <c r="B13" s="10" t="s">
        <v>13</v>
      </c>
      <c r="C13" s="11" t="s">
        <v>14</v>
      </c>
      <c r="D13" s="36">
        <v>1.1000000000000001</v>
      </c>
      <c r="E13" s="42">
        <v>65</v>
      </c>
      <c r="F13" s="42">
        <v>55</v>
      </c>
      <c r="G13" s="43">
        <f t="shared" si="0"/>
        <v>93.07692307692308</v>
      </c>
      <c r="H13" s="45" t="str">
        <f t="shared" si="1"/>
        <v>высокий</v>
      </c>
    </row>
    <row r="14" spans="1:8" ht="31.5" x14ac:dyDescent="0.25">
      <c r="A14" s="5">
        <v>9</v>
      </c>
      <c r="B14" s="10" t="s">
        <v>94</v>
      </c>
      <c r="C14" s="11" t="s">
        <v>15</v>
      </c>
      <c r="D14" s="36">
        <v>1.1000000000000001</v>
      </c>
      <c r="E14" s="42">
        <v>40</v>
      </c>
      <c r="F14" s="42">
        <v>40</v>
      </c>
      <c r="G14" s="43">
        <f t="shared" si="0"/>
        <v>100</v>
      </c>
      <c r="H14" s="45" t="str">
        <f t="shared" si="1"/>
        <v>высокий</v>
      </c>
    </row>
    <row r="15" spans="1:8" s="4" customFormat="1" ht="19.5" customHeight="1" x14ac:dyDescent="0.25">
      <c r="A15" s="5">
        <v>10</v>
      </c>
      <c r="B15" s="10" t="s">
        <v>16</v>
      </c>
      <c r="C15" s="11" t="s">
        <v>17</v>
      </c>
      <c r="D15" s="36">
        <v>1.1000000000000001</v>
      </c>
      <c r="E15" s="42">
        <v>65</v>
      </c>
      <c r="F15" s="42">
        <v>50</v>
      </c>
      <c r="G15" s="43">
        <f t="shared" si="0"/>
        <v>84.615384615384627</v>
      </c>
      <c r="H15" s="45" t="str">
        <f t="shared" si="1"/>
        <v>средний</v>
      </c>
    </row>
    <row r="16" spans="1:8" x14ac:dyDescent="0.25">
      <c r="A16" s="5">
        <v>11</v>
      </c>
      <c r="B16" s="10" t="s">
        <v>18</v>
      </c>
      <c r="C16" s="11" t="s">
        <v>19</v>
      </c>
      <c r="D16" s="36">
        <v>1.05</v>
      </c>
      <c r="E16" s="42">
        <v>50</v>
      </c>
      <c r="F16" s="42">
        <v>40</v>
      </c>
      <c r="G16" s="43">
        <f t="shared" si="0"/>
        <v>84.000000000000014</v>
      </c>
      <c r="H16" s="45" t="str">
        <f t="shared" si="1"/>
        <v>средний</v>
      </c>
    </row>
    <row r="17" spans="1:8" s="4" customFormat="1" ht="15.75" customHeight="1" x14ac:dyDescent="0.25">
      <c r="A17" s="5">
        <v>12</v>
      </c>
      <c r="B17" s="10" t="s">
        <v>38</v>
      </c>
      <c r="C17" s="11" t="s">
        <v>20</v>
      </c>
      <c r="D17" s="36">
        <v>1.1000000000000001</v>
      </c>
      <c r="E17" s="42">
        <v>70</v>
      </c>
      <c r="F17" s="42">
        <v>55</v>
      </c>
      <c r="G17" s="43">
        <f t="shared" si="0"/>
        <v>86.428571428571431</v>
      </c>
      <c r="H17" s="45" t="str">
        <f t="shared" si="1"/>
        <v>средний</v>
      </c>
    </row>
    <row r="18" spans="1:8" x14ac:dyDescent="0.25">
      <c r="A18" s="5">
        <v>13</v>
      </c>
      <c r="B18" s="10" t="s">
        <v>95</v>
      </c>
      <c r="C18" s="11" t="s">
        <v>21</v>
      </c>
      <c r="D18" s="36">
        <v>1.2</v>
      </c>
      <c r="E18" s="42">
        <v>70</v>
      </c>
      <c r="F18" s="42">
        <v>43</v>
      </c>
      <c r="G18" s="43">
        <f t="shared" si="0"/>
        <v>73.714285714285722</v>
      </c>
      <c r="H18" s="45" t="str">
        <f t="shared" si="1"/>
        <v>средний</v>
      </c>
    </row>
    <row r="19" spans="1:8" x14ac:dyDescent="0.25">
      <c r="A19" s="5">
        <v>14</v>
      </c>
      <c r="B19" s="10" t="s">
        <v>22</v>
      </c>
      <c r="C19" s="11" t="s">
        <v>23</v>
      </c>
      <c r="D19" s="36">
        <v>1.05</v>
      </c>
      <c r="E19" s="42">
        <v>35</v>
      </c>
      <c r="F19" s="42">
        <v>35</v>
      </c>
      <c r="G19" s="43">
        <f t="shared" si="0"/>
        <v>100</v>
      </c>
      <c r="H19" s="45" t="str">
        <f t="shared" si="1"/>
        <v>высокий</v>
      </c>
    </row>
    <row r="20" spans="1:8" x14ac:dyDescent="0.25">
      <c r="A20" s="5">
        <v>15</v>
      </c>
      <c r="B20" s="10" t="s">
        <v>24</v>
      </c>
      <c r="C20" s="11" t="s">
        <v>25</v>
      </c>
      <c r="D20" s="36">
        <v>1.03</v>
      </c>
      <c r="E20" s="42">
        <v>55</v>
      </c>
      <c r="F20" s="42">
        <v>55</v>
      </c>
      <c r="G20" s="43">
        <f t="shared" si="0"/>
        <v>100</v>
      </c>
      <c r="H20" s="45" t="str">
        <f t="shared" si="1"/>
        <v>высокий</v>
      </c>
    </row>
    <row r="21" spans="1:8" x14ac:dyDescent="0.25">
      <c r="A21" s="5">
        <v>16</v>
      </c>
      <c r="B21" s="10" t="s">
        <v>26</v>
      </c>
      <c r="C21" s="11" t="s">
        <v>27</v>
      </c>
      <c r="D21" s="36">
        <v>1</v>
      </c>
      <c r="E21" s="42">
        <v>35</v>
      </c>
      <c r="F21" s="42">
        <v>35</v>
      </c>
      <c r="G21" s="43">
        <f t="shared" si="0"/>
        <v>100</v>
      </c>
      <c r="H21" s="45" t="str">
        <f t="shared" si="1"/>
        <v>высокий</v>
      </c>
    </row>
    <row r="22" spans="1:8" x14ac:dyDescent="0.25">
      <c r="A22" s="5">
        <v>17</v>
      </c>
      <c r="B22" s="10" t="s">
        <v>28</v>
      </c>
      <c r="C22" s="11" t="s">
        <v>29</v>
      </c>
      <c r="D22" s="36">
        <v>1</v>
      </c>
      <c r="E22" s="42">
        <v>35</v>
      </c>
      <c r="F22" s="42">
        <v>35</v>
      </c>
      <c r="G22" s="43">
        <f t="shared" si="0"/>
        <v>100</v>
      </c>
      <c r="H22" s="45" t="str">
        <f t="shared" si="1"/>
        <v>высокий</v>
      </c>
    </row>
    <row r="23" spans="1:8" x14ac:dyDescent="0.25">
      <c r="A23" s="5">
        <v>18</v>
      </c>
      <c r="B23" s="10" t="s">
        <v>47</v>
      </c>
      <c r="C23" s="11" t="s">
        <v>30</v>
      </c>
      <c r="D23" s="36">
        <v>1.1000000000000001</v>
      </c>
      <c r="E23" s="42">
        <v>70</v>
      </c>
      <c r="F23" s="42">
        <v>42</v>
      </c>
      <c r="G23" s="43">
        <f t="shared" si="0"/>
        <v>66</v>
      </c>
      <c r="H23" s="45" t="str">
        <f t="shared" si="1"/>
        <v>удовлетворительный</v>
      </c>
    </row>
    <row r="24" spans="1:8" x14ac:dyDescent="0.25">
      <c r="A24" s="5">
        <v>19</v>
      </c>
      <c r="B24" s="10" t="s">
        <v>31</v>
      </c>
      <c r="C24" s="11" t="s">
        <v>37</v>
      </c>
      <c r="D24" s="36">
        <v>1</v>
      </c>
      <c r="E24" s="42">
        <v>35</v>
      </c>
      <c r="F24" s="42">
        <v>35</v>
      </c>
      <c r="G24" s="43">
        <f t="shared" si="0"/>
        <v>100</v>
      </c>
      <c r="H24" s="45" t="str">
        <f t="shared" si="1"/>
        <v>высокий</v>
      </c>
    </row>
    <row r="25" spans="1:8" ht="15" customHeight="1" x14ac:dyDescent="0.25">
      <c r="A25" s="5">
        <v>20</v>
      </c>
      <c r="B25" s="10" t="s">
        <v>46</v>
      </c>
      <c r="C25" s="11" t="s">
        <v>45</v>
      </c>
      <c r="D25" s="36">
        <v>1</v>
      </c>
      <c r="E25" s="42">
        <v>35</v>
      </c>
      <c r="F25" s="42">
        <v>25</v>
      </c>
      <c r="G25" s="43">
        <f t="shared" si="0"/>
        <v>71.428571428571431</v>
      </c>
      <c r="H25" s="45" t="str">
        <f t="shared" si="1"/>
        <v>средний</v>
      </c>
    </row>
    <row r="26" spans="1:8" x14ac:dyDescent="0.25">
      <c r="A26" s="5">
        <v>21</v>
      </c>
      <c r="B26" s="10" t="s">
        <v>41</v>
      </c>
      <c r="C26" s="11" t="s">
        <v>42</v>
      </c>
      <c r="D26" s="36">
        <v>1</v>
      </c>
      <c r="E26" s="42">
        <v>35</v>
      </c>
      <c r="F26" s="42">
        <v>35</v>
      </c>
      <c r="G26" s="43">
        <f t="shared" si="0"/>
        <v>100</v>
      </c>
      <c r="H26" s="45" t="str">
        <f t="shared" si="1"/>
        <v>высокий</v>
      </c>
    </row>
    <row r="27" spans="1:8" x14ac:dyDescent="0.25">
      <c r="A27" s="5">
        <v>22</v>
      </c>
      <c r="B27" s="10" t="s">
        <v>48</v>
      </c>
      <c r="C27" s="11" t="s">
        <v>39</v>
      </c>
      <c r="D27" s="36">
        <v>1.1000000000000001</v>
      </c>
      <c r="E27" s="42">
        <v>70</v>
      </c>
      <c r="F27" s="42">
        <v>43</v>
      </c>
      <c r="G27" s="43">
        <f t="shared" si="0"/>
        <v>67.571428571428584</v>
      </c>
      <c r="H27" s="45" t="str">
        <f t="shared" si="1"/>
        <v>удовлетворительный</v>
      </c>
    </row>
    <row r="28" spans="1:8" x14ac:dyDescent="0.25">
      <c r="A28" s="5">
        <v>23</v>
      </c>
      <c r="B28" s="10" t="s">
        <v>32</v>
      </c>
      <c r="C28" s="11" t="s">
        <v>40</v>
      </c>
      <c r="D28" s="36">
        <v>1</v>
      </c>
      <c r="E28" s="42">
        <v>35</v>
      </c>
      <c r="F28" s="42">
        <v>35</v>
      </c>
      <c r="G28" s="43">
        <f t="shared" si="0"/>
        <v>100</v>
      </c>
      <c r="H28" s="45" t="str">
        <f t="shared" si="1"/>
        <v>высокий</v>
      </c>
    </row>
    <row r="29" spans="1:8" x14ac:dyDescent="0.25">
      <c r="A29" s="5">
        <v>24</v>
      </c>
      <c r="B29" s="10" t="s">
        <v>43</v>
      </c>
      <c r="C29" s="11" t="s">
        <v>44</v>
      </c>
      <c r="D29" s="36">
        <v>1</v>
      </c>
      <c r="E29" s="42">
        <v>35</v>
      </c>
      <c r="F29" s="42">
        <v>25</v>
      </c>
      <c r="G29" s="43">
        <f t="shared" si="0"/>
        <v>71.428571428571431</v>
      </c>
      <c r="H29" s="45" t="str">
        <f t="shared" si="1"/>
        <v>средний</v>
      </c>
    </row>
    <row r="30" spans="1:8" x14ac:dyDescent="0.25">
      <c r="A30" s="5">
        <v>25</v>
      </c>
      <c r="B30" s="10" t="s">
        <v>50</v>
      </c>
      <c r="C30" s="11" t="s">
        <v>51</v>
      </c>
      <c r="D30" s="36">
        <v>1.05</v>
      </c>
      <c r="E30" s="42">
        <v>35</v>
      </c>
      <c r="F30" s="42">
        <v>25</v>
      </c>
      <c r="G30" s="43">
        <f t="shared" si="0"/>
        <v>75</v>
      </c>
      <c r="H30" s="45" t="str">
        <f t="shared" si="1"/>
        <v>средний</v>
      </c>
    </row>
    <row r="31" spans="1:8" ht="17.25" customHeight="1" x14ac:dyDescent="0.25">
      <c r="A31" s="5">
        <v>26</v>
      </c>
      <c r="B31" s="10" t="s">
        <v>52</v>
      </c>
      <c r="C31" s="11" t="s">
        <v>67</v>
      </c>
      <c r="D31" s="36">
        <v>1.1000000000000001</v>
      </c>
      <c r="E31" s="42">
        <v>70</v>
      </c>
      <c r="F31" s="42">
        <v>55</v>
      </c>
      <c r="G31" s="43">
        <f t="shared" si="0"/>
        <v>86.428571428571431</v>
      </c>
      <c r="H31" s="45" t="str">
        <f t="shared" si="1"/>
        <v>средний</v>
      </c>
    </row>
    <row r="32" spans="1:8" ht="16.5" customHeight="1" x14ac:dyDescent="0.25">
      <c r="A32" s="5">
        <v>27</v>
      </c>
      <c r="B32" s="3" t="s">
        <v>66</v>
      </c>
      <c r="C32" s="11" t="s">
        <v>65</v>
      </c>
      <c r="D32" s="36">
        <v>1.1000000000000001</v>
      </c>
      <c r="E32" s="42">
        <v>60</v>
      </c>
      <c r="F32" s="42">
        <v>42</v>
      </c>
      <c r="G32" s="43">
        <f t="shared" si="0"/>
        <v>77</v>
      </c>
      <c r="H32" s="45" t="str">
        <f t="shared" si="1"/>
        <v>средний</v>
      </c>
    </row>
    <row r="33" spans="1:8" ht="33.75" customHeight="1" x14ac:dyDescent="0.25">
      <c r="A33" s="5">
        <v>28</v>
      </c>
      <c r="B33" s="3" t="s">
        <v>68</v>
      </c>
      <c r="C33" s="11" t="s">
        <v>63</v>
      </c>
      <c r="D33" s="36">
        <v>1.2</v>
      </c>
      <c r="E33" s="42">
        <v>60</v>
      </c>
      <c r="F33" s="42">
        <v>41</v>
      </c>
      <c r="G33" s="43">
        <f t="shared" si="0"/>
        <v>82</v>
      </c>
      <c r="H33" s="45" t="str">
        <f t="shared" si="1"/>
        <v>средний</v>
      </c>
    </row>
    <row r="34" spans="1:8" ht="32.25" customHeight="1" x14ac:dyDescent="0.25">
      <c r="A34" s="5">
        <v>29</v>
      </c>
      <c r="B34" s="3" t="s">
        <v>69</v>
      </c>
      <c r="C34" s="11" t="s">
        <v>64</v>
      </c>
      <c r="D34" s="36">
        <v>1.1000000000000001</v>
      </c>
      <c r="E34" s="42">
        <v>70</v>
      </c>
      <c r="F34" s="42">
        <v>45</v>
      </c>
      <c r="G34" s="43">
        <f t="shared" si="0"/>
        <v>70.714285714285722</v>
      </c>
      <c r="H34" s="45" t="str">
        <f t="shared" si="1"/>
        <v>средний</v>
      </c>
    </row>
    <row r="35" spans="1:8" ht="18.75" customHeight="1" x14ac:dyDescent="0.25">
      <c r="A35" s="5">
        <v>30</v>
      </c>
      <c r="B35" s="3" t="s">
        <v>98</v>
      </c>
      <c r="C35" s="11" t="s">
        <v>99</v>
      </c>
      <c r="D35" s="36">
        <v>1</v>
      </c>
      <c r="E35" s="42">
        <v>35</v>
      </c>
      <c r="F35" s="42">
        <v>25</v>
      </c>
      <c r="G35" s="43">
        <f t="shared" si="0"/>
        <v>71.428571428571431</v>
      </c>
      <c r="H35" s="45" t="str">
        <f t="shared" si="1"/>
        <v>средний</v>
      </c>
    </row>
    <row r="36" spans="1:8" x14ac:dyDescent="0.25">
      <c r="A36" s="35"/>
      <c r="B36" s="12"/>
      <c r="C36" s="7"/>
      <c r="D36" s="8"/>
      <c r="E36" s="31"/>
      <c r="F36" s="8"/>
      <c r="G36" s="34"/>
    </row>
  </sheetData>
  <autoFilter ref="A5:H5" xr:uid="{00000000-0001-0000-0100-000000000000}"/>
  <mergeCells count="8">
    <mergeCell ref="A1:H2"/>
    <mergeCell ref="A3:A4"/>
    <mergeCell ref="B3:B4"/>
    <mergeCell ref="C3:C4"/>
    <mergeCell ref="D3:D4"/>
    <mergeCell ref="E3:E4"/>
    <mergeCell ref="F3:F4"/>
    <mergeCell ref="G3:H3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68" fitToWidth="0" orientation="landscape" r:id="rId1"/>
  <headerFooter differentFirst="1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СВОД</vt:lpstr>
      <vt:lpstr>Рейтинг ГРБС</vt:lpstr>
      <vt:lpstr>'Рейтинг ГРБС'!Заголовки_для_печати</vt:lpstr>
      <vt:lpstr>СВОД!Заголовки_для_печати</vt:lpstr>
      <vt:lpstr>'Рейтинг ГРБС'!Область_печати</vt:lpstr>
      <vt:lpstr>СВОД!Область_печати</vt:lpstr>
    </vt:vector>
  </TitlesOfParts>
  <Company>KOMPOFIN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Plyaskin_SG</cp:lastModifiedBy>
  <cp:lastPrinted>2022-07-25T07:35:56Z</cp:lastPrinted>
  <dcterms:created xsi:type="dcterms:W3CDTF">2010-12-07T03:21:35Z</dcterms:created>
  <dcterms:modified xsi:type="dcterms:W3CDTF">2022-07-25T09:09:09Z</dcterms:modified>
</cp:coreProperties>
</file>